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Sheet3!$A$1:$F$125</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s="1"/>
  <c r="F103" s="1"/>
  <c r="F101"/>
  <c r="F102" l="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<sst xmlns="http://schemas.openxmlformats.org/spreadsheetml/2006/main" count="202" uniqueCount="131">
  <si>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</si>
  <si>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</si>
  <si>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</si>
  <si>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</si>
  <si>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</si>
  <si>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</si>
  <si>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</si>
  <si>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</si>
  <si>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</si>
  <si>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</si>
  <si>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</si>
  <si>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</si>
  <si>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</si>
  <si>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</si>
  <si>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</si>
  <si>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</si>
  <si>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</si>
  <si>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</si>
  <si>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</si>
  <si>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</si>
  <si>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</si>
  <si>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</si>
  <si>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</si>
  <si>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</si>
  <si>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</si>
  <si>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</si>
  <si>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</si>
  <si>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</si>
  <si>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</si>
  <si>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</si>
  <si>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</si>
  <si>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</si>
  <si>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</si>
  <si>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</si>
  <si>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</si>
  <si>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</si>
  <si>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</si>
  <si>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</si>
  <si>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</si>
  <si>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</si>
  <si>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</si>
  <si>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</si>
  <si>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</si>
  <si>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</si>
  <si>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</si>
  <si>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</si>
  <si>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</si>
  <si>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</si>
  <si>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</si>
  <si>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</si>
  <si>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</si>
  <si>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</si>
  <si>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</si>
  <si>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</si>
  <si>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</si>
  <si>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</si>
  <si>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</si>
  <si>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</si>
  <si>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</si>
  <si>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</si>
  <si>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</si>
  <si>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</si>
  <si>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</si>
  <si>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</si>
  <si>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</si>
  <si>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</si>
  <si>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</si>
  <si>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</si>
  <si>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</si>
  <si>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</si>
  <si>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</si>
  <si>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</si>
  <si>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</si>
  <si>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</si>
  <si>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</si>
  <si>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</si>
  <si>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</si>
  <si>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</si>
  <si>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</si>
  <si>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</si>
  <si>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</si>
  <si>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</si>
  <si>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</si>
  <si>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</si>
  <si>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</si>
  <si>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</si>
  <si>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</si>
  <si>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</si>
  <si>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</si>
  <si>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</si>
  <si>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</si>
  <si>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</si>
  <si>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</si>
  <si>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</si>
  <si>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</si>
  <si>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</si>
  <si>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</si>
  <si>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</si>
  <si>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</si>
  <si>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</si>
  <si>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</si>
  <si>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</si>
  <si>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</si>
  <si>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</si>
  <si>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</si>
  <si>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</si>
  <si>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</si>
  <si>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</si>
  <si>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</si>
  <si>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</si>
  <si>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</si>
  <si>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</si>
  <si>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</si>
  <si>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</si>
  <si>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</si>
  <si>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</si>
  <si>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</si>
  <si>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</si>
  <si>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</si>
  <si>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</si>
  <si>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</si>
  <si>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</si>
  <si>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</si>
  <si>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</si>
  <si>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</si>
  <si>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</si>
  <si>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</si>
  <si>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</si>
  <si>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</si>
  <si>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</si>
  <si>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Rathtala Fingapara Free Primary School  IN WARD NO. 34 UNDER BHATPARA MUNICIPALITY,NORTH 24 PARGANAS
 ( CT/PT) MODEL NO  - F  CIVIL WORKS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</si>
</sst>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98" zoomScale="130" zoomScaleSheetLayoutView="130" workbookViewId="0">
      <selection activeCell="A126" sqref="A126:XFD234"/>
    </sheetView>
  </sheetViews>
  <sheetFormatPr defaultRowHeight="15"/>
  <cols>
    <col min="1" max="1" width="3.85546875" customWidth="1"/>
    <col min="2" max="2" width="45.42578125" customWidth="1"/>
    <col min="3" max="3" width="9.140625" customWidth="1"/>
    <col min="4" max="4" width="9.85546875" customWidth="1"/>
    <col min="5" max="5" width="8.85546875" customWidth="1"/>
    <col min="6" max="6" width="12.710937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82.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2" t="s">
        <v>72</v>
      </c>
      <c r="C98" s="53"/>
      <c r="D98" s="30">
        <v>0.09</v>
      </c>
      <c r="E98" s="40"/>
      <c r="F98" s="45">
        <f>F97*9%</f>
        <v>50887.380842099985</v>
      </c>
    </row>
    <row r="99" spans="1:7">
      <c r="A99" s="31"/>
      <c r="B99" s="52" t="s">
        <v>73</v>
      </c>
      <c r="C99" s="53"/>
      <c r="D99" s="30">
        <v>0.09</v>
      </c>
      <c r="E99" s="40"/>
      <c r="F99" s="45">
        <f>F97*9%</f>
        <v>50887.380842099985</v>
      </c>
    </row>
    <row r="100" spans="1:7">
      <c r="A100" s="31"/>
      <c r="B100" s="55" t="s">
        <v>74</v>
      </c>
      <c r="C100" s="54"/>
      <c r="D100" s="53"/>
      <c r="E100" s="40"/>
      <c r="F100" s="44">
        <f>SUM(F97:F99)</f>
        <v>667190.10437419987</v>
      </c>
      <c r="G100" s="43"/>
    </row>
    <row r="101" spans="1:7">
      <c r="A101" s="31"/>
      <c r="B101" s="52" t="s">
        <v>100</v>
      </c>
      <c r="C101" s="53"/>
      <c r="D101" s="30">
        <v>0.01</v>
      </c>
      <c r="E101" s="40"/>
      <c r="F101" s="45">
        <f>F100*1%</f>
        <v>6671.9010437419993</v>
      </c>
    </row>
    <row r="102" spans="1:7">
      <c r="A102" s="31"/>
      <c r="B102" s="52" t="s">
        <v>101</v>
      </c>
      <c r="C102" s="54"/>
      <c r="D102" s="53"/>
      <c r="E102" s="41"/>
      <c r="F102" s="44">
        <f>SUM(F100:F101)</f>
        <v>673862.00541794184</v>
      </c>
      <c r="G102" s="43"/>
    </row>
    <row r="103" spans="1:7">
      <c r="A103" s="31"/>
      <c r="B103" s="55" t="s">
        <v>75</v>
      </c>
      <c r="C103" s="54"/>
      <c r="D103" s="53"/>
      <c r="E103" s="40"/>
      <c r="F103" s="45">
        <f>F100*3%</f>
        <v>20015.703131225997</v>
      </c>
    </row>
    <row r="104" spans="1:7">
      <c r="A104" s="31"/>
      <c r="B104" s="52" t="s">
        <v>76</v>
      </c>
      <c r="C104" s="54"/>
      <c r="D104" s="53"/>
      <c r="E104" s="40"/>
      <c r="F104" s="45">
        <f>SUM(F102:F103)</f>
        <v>693877.70854916784</v>
      </c>
      <c r="G104" s="43"/>
    </row>
    <row r="105" spans="1:7" ht="16.5" thickBot="1">
      <c r="A105" s="37"/>
      <c r="B105" s="60" t="s">
        <v>77</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2025-08-11T09:27:29Z</dcterms:modified>
</cp:coreProperties>
</file>