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<sst xmlns="http://schemas.openxmlformats.org/spreadsheetml/2006/main" count="83" uniqueCount="50">
  <si>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</si>
  <si>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</si>
  <si>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</si>
  <si>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</si>
  <si>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</si>
  <si>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</si>
  <si>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</si>
  <si>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</si>
  <si>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</si>
  <si>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</si>
  <si>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</si>
  <si>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</si>
  <si>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</si>
  <si>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</si>
  <si>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</si>
  <si>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</si>
  <si>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</si>
  <si>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</si>
  <si>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</si>
  <si>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</si>
  <si>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</si>
  <si>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</si>
  <si>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</si>
  <si>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</si>
  <si>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</si>
  <si>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</si>
  <si>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</si>
  <si>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</si>
  <si>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</si>
  <si>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</si>
  <si>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</si>
  <si>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</si>
  <si>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</si>
  <si>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</si>
  <si>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</si>
  <si>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</si>
  <si>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</si>
  <si>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</si>
  <si>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</si>
  <si>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</si>
  <si>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</si>
  <si>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</si>
  <si>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</si>
  <si>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</si>
  <si>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</si>
  <si>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</si>
  <si>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</si>
  <si>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</si>
  <si>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</si>
  <si>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NASHIPUR BANDPUL  , WARD NO.- 14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</si>
</sst>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I23" sqref="I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42568.13</v>
      </c>
      <c r="G27" s="27"/>
    </row>
    <row r="28" spans="1:10" ht="15.75">
      <c r="A28" s="41"/>
      <c r="B28" s="26"/>
      <c r="C28" s="11"/>
      <c r="D28" s="43" t="s">
        <v>13</v>
      </c>
      <c r="E28" s="43"/>
      <c r="F28" s="13">
        <f>ROUND(18/100*F27,2)</f>
        <v>7662.26</v>
      </c>
      <c r="G28" s="27"/>
    </row>
    <row r="29" spans="1:10" ht="15.75">
      <c r="A29" s="41"/>
      <c r="B29" s="26"/>
      <c r="C29" s="11"/>
      <c r="D29" s="43" t="s">
        <v>14</v>
      </c>
      <c r="E29" s="43"/>
      <c r="F29" s="13">
        <f>SUM(F27:F28)</f>
        <v>50230.39</v>
      </c>
      <c r="G29" s="27"/>
    </row>
    <row r="30" spans="1:10" ht="15.75">
      <c r="A30" s="41"/>
      <c r="B30" s="28"/>
      <c r="C30" s="11"/>
      <c r="D30" s="43" t="s">
        <v>15</v>
      </c>
      <c r="E30" s="43"/>
      <c r="F30" s="13">
        <f>1/100*F29</f>
        <v>502.3039</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