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https://d.docs.live.net/57bda5da65734d60/Desktop/ODF^M/CT^0PT (2ND TIME)/ANGANWARI CENTRE/"/>
    </mc:Choice>
  </mc:AlternateContent>
  <xr:revisionPtr revIDLastSave="71" documentId="11_DD6FB7E98038E8D2F7CA15F43875BE93B88E48D6" xr6:coauthVersionLast="47" xr6:coauthVersionMax="47" xr10:uidLastSave="{99DE2061-DB3C-4033-86F4-8C54016C7BC8}"/>
  <bookViews>
    <workbookView xWindow="0" yWindow="465" windowWidth="12915" windowHeight="12210" xr2:uid="{00000000-000D-0000-FFFF-FFFF00000000}"/>
  </bookViews>
  <sheets>
    <sheet name="Sheet1 (2)" sheetId="4"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4" l="1"/>
  <c r="F31" i="4"/>
  <c r="F29" i="4"/>
  <c r="F27" i="4"/>
</calcChain>
</file>

<file path=xl/sharedStrings.xml><?xml version="1.0" encoding="utf-8"?>
<sst xmlns="http://schemas.openxmlformats.org/spreadsheetml/2006/main" count="82" uniqueCount="48">
  <si>
    <t>Sl No.</t>
  </si>
  <si>
    <t>Iteam Description</t>
  </si>
  <si>
    <t>Unit</t>
  </si>
  <si>
    <t>Quantity</t>
  </si>
  <si>
    <t>Rate</t>
  </si>
  <si>
    <t>Amount</t>
  </si>
  <si>
    <t>Remarks</t>
  </si>
  <si>
    <t>Average run 5 mtr</t>
  </si>
  <si>
    <t>Point</t>
  </si>
  <si>
    <t>Nos</t>
  </si>
  <si>
    <t>mtr</t>
  </si>
  <si>
    <t>Earthing installation by GI earth Spike (1830 X 20 mm) including 8SWG GI EarthWire &amp; GI nuts, bolts, washer etc.</t>
  </si>
  <si>
    <t>Total</t>
  </si>
  <si>
    <t>Add 18% GST</t>
  </si>
  <si>
    <t>Total With GST (A)</t>
  </si>
  <si>
    <t>Cess@1%</t>
  </si>
  <si>
    <t>total</t>
  </si>
  <si>
    <t>Contingency Amount on "A"</t>
  </si>
  <si>
    <t>Contingency@3%</t>
  </si>
  <si>
    <t>(Total+GST)=Rs:</t>
  </si>
  <si>
    <t>* No district charges will be applicable on non-schedule items</t>
  </si>
  <si>
    <t>No</t>
  </si>
  <si>
    <t>Say Rs.</t>
  </si>
  <si>
    <t xml:space="preserve">                      Service Connection Charges as per Quotation</t>
  </si>
  <si>
    <t>NO DISTRICT CHARGES</t>
  </si>
  <si>
    <t>Each</t>
  </si>
  <si>
    <t>ADD  DISTRICT CHARGES</t>
  </si>
  <si>
    <t xml:space="preserve">* As per PWD &amp; I &amp; WD schedule, 10% AND 3% district charges applicable on  PWD &amp; I &amp; WD schedule items. </t>
  </si>
  <si>
    <r>
      <t>Distribution wiring in 2 x 22/0.3 (1.5 sqmm) single core stranded 'FR' PVC insulated &amp; unsheathed copper wire(Brand approved by EIC) in 20mm size PVC rigid conduit 'FR'
(</t>
    </r>
    <r>
      <rPr>
        <b/>
        <sz val="12"/>
        <color theme="1"/>
        <rFont val="Times New Roman"/>
        <family val="1"/>
      </rPr>
      <t>Precision make</t>
    </r>
    <r>
      <rPr>
        <sz val="12"/>
        <color theme="1"/>
        <rFont val="Times New Roman"/>
        <family val="1"/>
      </rPr>
      <t>),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[PWD Schedule Page No-E-14 Iteam No-2a]</t>
    </r>
  </si>
  <si>
    <r>
      <t>Distribution wiring in 1.1 KV grade 22/0.3 (1.5 sqmm) single core stranded 'FR' PVC insulated &amp; unsheathed copper wire
(Brand approved by EIC) in 20mm size PVC rigid conduit 'FR' (</t>
    </r>
    <r>
      <rPr>
        <b/>
        <sz val="12"/>
        <color theme="1"/>
        <rFont val="Times New Roman"/>
        <family val="1"/>
      </rPr>
      <t>Precision make</t>
    </r>
    <r>
      <rPr>
        <sz val="12"/>
        <color theme="1"/>
        <rFont val="Times New Roman"/>
        <family val="1"/>
      </rPr>
      <t xml:space="preserv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t>
    </r>
    <r>
      <rPr>
        <b/>
        <sz val="12"/>
        <color theme="1"/>
        <rFont val="Times New Roman"/>
        <family val="1"/>
      </rPr>
      <t>On Board (only for pay counter)</t>
    </r>
    <r>
      <rPr>
        <sz val="12"/>
        <color theme="1"/>
        <rFont val="Times New Roman"/>
        <family val="1"/>
      </rPr>
      <t xml:space="preserve">
[</t>
    </r>
    <r>
      <rPr>
        <b/>
        <sz val="12"/>
        <color theme="1"/>
        <rFont val="Times New Roman"/>
        <family val="1"/>
      </rPr>
      <t>PWD Schedule Page No-E-15; I-4a</t>
    </r>
    <r>
      <rPr>
        <sz val="12"/>
        <color theme="1"/>
        <rFont val="Times New Roman"/>
        <family val="1"/>
      </rPr>
      <t xml:space="preserve">]
</t>
    </r>
  </si>
  <si>
    <r>
      <t>Supplying and fixing 240V 32A Double Pole AC Type 30mA RCCB.(Complete Set) (ISI marked)  [</t>
    </r>
    <r>
      <rPr>
        <b/>
        <sz val="12"/>
        <color theme="1"/>
        <rFont val="Times New Roman"/>
        <family val="1"/>
      </rPr>
      <t>Make- Legrand</t>
    </r>
    <r>
      <rPr>
        <sz val="12"/>
        <color theme="1"/>
        <rFont val="Times New Roman"/>
        <family val="1"/>
      </rPr>
      <t xml:space="preserve">]  (Cat No 4113/95)                                                                      </t>
    </r>
    <r>
      <rPr>
        <b/>
        <sz val="12"/>
        <color theme="1"/>
        <rFont val="Times New Roman"/>
        <family val="1"/>
      </rPr>
      <t>[ Legrand Page No-92 ]</t>
    </r>
  </si>
  <si>
    <r>
      <t>Distribution wiring in 1.1 KV single core stranded 'FR'  PVC insulated &amp; unsheathed copper wire (Brand  approved by EIC) in 20mm size PVC rigid conduit 'FR' 
(</t>
    </r>
    <r>
      <rPr>
        <b/>
        <sz val="12"/>
        <color theme="1"/>
        <rFont val="Times New Roman"/>
        <family val="1"/>
      </rPr>
      <t>Precision make</t>
    </r>
    <r>
      <rPr>
        <sz val="12"/>
        <color theme="1"/>
        <rFont val="Times New Roman"/>
        <family val="1"/>
      </rPr>
      <t xml:space="preserve">) incl. necy. fittings as required
2 x 36/0.3 (2.5 sqmm) + 1 x 22/0.3 (1.5 sqmm) ECC
</t>
    </r>
    <r>
      <rPr>
        <b/>
        <sz val="12"/>
        <color theme="1"/>
        <rFont val="Times New Roman"/>
        <family val="1"/>
      </rPr>
      <t>[PWD Schedule Page No-E-14 Iteam No-1a(ii)]</t>
    </r>
  </si>
  <si>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2"/>
        <color theme="1"/>
        <rFont val="Times New Roman"/>
        <family val="1"/>
      </rPr>
      <t xml:space="preserve">a) For (2+4 way) (Make -Havells)
[PWD Schedule Page No-D-9;Iteam No-13] 
</t>
    </r>
  </si>
  <si>
    <r>
      <t>Supplying and fixing 240/415 V MCB of Breaking capacity 10kA &amp; C characteristics on din rail of existing DBs and necessary connection 6-32A SP MCB (</t>
    </r>
    <r>
      <rPr>
        <b/>
        <sz val="12"/>
        <color theme="1"/>
        <rFont val="Times New Roman"/>
        <family val="1"/>
      </rPr>
      <t>Make -Havells</t>
    </r>
    <r>
      <rPr>
        <sz val="12"/>
        <color theme="1"/>
        <rFont val="Times New Roman"/>
        <family val="1"/>
      </rPr>
      <t xml:space="preserve">)
</t>
    </r>
    <r>
      <rPr>
        <b/>
        <sz val="12"/>
        <color theme="1"/>
        <rFont val="Times New Roman"/>
        <family val="1"/>
      </rPr>
      <t>[PWD Schedule Page No-D-6;Iteam No-7]</t>
    </r>
  </si>
  <si>
    <r>
      <t xml:space="preserve">Supplying and fixing 240/415 V MCB Isolator on din rail of existing DBs and necessary connection.
40A DP MCB Isolator  </t>
    </r>
    <r>
      <rPr>
        <b/>
        <sz val="12"/>
        <color theme="1"/>
        <rFont val="Times New Roman"/>
        <family val="1"/>
      </rPr>
      <t>(Make -Havells)</t>
    </r>
    <r>
      <rPr>
        <sz val="12"/>
        <color theme="1"/>
        <rFont val="Times New Roman"/>
        <family val="1"/>
      </rPr>
      <t xml:space="preserve">
</t>
    </r>
    <r>
      <rPr>
        <b/>
        <sz val="12"/>
        <color theme="1"/>
        <rFont val="Times New Roman"/>
        <family val="1"/>
      </rPr>
      <t>[PWD Schedule Page No-D-5;Iteam No-6]</t>
    </r>
  </si>
  <si>
    <r>
      <t>Supply of TMC501 conventional industrial batten (</t>
    </r>
    <r>
      <rPr>
        <b/>
        <sz val="12"/>
        <color theme="1"/>
        <rFont val="Times New Roman"/>
        <family val="1"/>
      </rPr>
      <t>Philips make)</t>
    </r>
    <r>
      <rPr>
        <sz val="12"/>
        <color theme="1"/>
        <rFont val="Times New Roman"/>
        <family val="1"/>
      </rPr>
      <t xml:space="preserve"> LED Tube,model no- TMC501 P1xT-LED 22W P3241
(</t>
    </r>
    <r>
      <rPr>
        <b/>
        <sz val="12"/>
        <color theme="1"/>
        <rFont val="Times New Roman"/>
        <family val="1"/>
      </rPr>
      <t>WB I &amp; WD schedule P-113, I- 5:3 F.22</t>
    </r>
    <r>
      <rPr>
        <sz val="12"/>
        <color theme="1"/>
        <rFont val="Times New Roman"/>
        <family val="1"/>
      </rPr>
      <t>)</t>
    </r>
  </si>
  <si>
    <r>
      <t>Fixing only single/twin fluroscent light fitting complete with all accessories directly on wall/ceiling by screws etc.</t>
    </r>
    <r>
      <rPr>
        <b/>
        <sz val="12"/>
        <color theme="1"/>
        <rFont val="Times New Roman"/>
        <family val="1"/>
      </rPr>
      <t xml:space="preserve">. </t>
    </r>
    <r>
      <rPr>
        <sz val="12"/>
        <color theme="1"/>
        <rFont val="Times New Roman"/>
        <family val="1"/>
      </rPr>
      <t xml:space="preserve">
</t>
    </r>
    <r>
      <rPr>
        <b/>
        <sz val="12"/>
        <color theme="1"/>
        <rFont val="Times New Roman"/>
        <family val="1"/>
      </rPr>
      <t>[PWD Schedule Page No-C-2;Iteam No-14a</t>
    </r>
    <r>
      <rPr>
        <sz val="12"/>
        <color theme="1"/>
        <rFont val="Times New Roman"/>
        <family val="1"/>
      </rPr>
      <t>]</t>
    </r>
  </si>
  <si>
    <r>
      <t>Supply &amp; fixing Bulk head light fittings with die cast aluminium housing frosted/clear glass on wall/ceiling incl S/F 9 watt LED Lamp complete set. [</t>
    </r>
    <r>
      <rPr>
        <b/>
        <sz val="12"/>
        <color theme="1"/>
        <rFont val="Times New Roman"/>
        <family val="1"/>
      </rPr>
      <t>Make - Havells]</t>
    </r>
    <r>
      <rPr>
        <sz val="12"/>
        <color theme="1"/>
        <rFont val="Times New Roman"/>
        <family val="1"/>
      </rPr>
      <t xml:space="preserve">
</t>
    </r>
    <r>
      <rPr>
        <b/>
        <sz val="12"/>
        <color theme="1"/>
        <rFont val="Times New Roman"/>
        <family val="1"/>
      </rPr>
      <t>(PWD sch - Page--D-13, I-23)</t>
    </r>
  </si>
  <si>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2"/>
        <color theme="1"/>
        <rFont val="Times New Roman"/>
        <family val="1"/>
      </rPr>
      <t>(30 Watt)</t>
    </r>
    <r>
      <rPr>
        <sz val="12"/>
        <color theme="1"/>
        <rFont val="Times New Roman"/>
        <family val="1"/>
      </rPr>
      <t xml:space="preserve"> (</t>
    </r>
    <r>
      <rPr>
        <b/>
        <sz val="12"/>
        <color theme="1"/>
        <rFont val="Times New Roman"/>
        <family val="1"/>
      </rPr>
      <t>Make - Bajaj</t>
    </r>
    <r>
      <rPr>
        <sz val="12"/>
        <color theme="1"/>
        <rFont val="Times New Roman"/>
        <family val="1"/>
      </rPr>
      <t xml:space="preserve">)
</t>
    </r>
    <r>
      <rPr>
        <b/>
        <sz val="12"/>
        <color theme="1"/>
        <rFont val="Times New Roman"/>
        <family val="1"/>
      </rPr>
      <t>[WB I&amp;WD sch P-111, I-f.9.0.2]</t>
    </r>
  </si>
  <si>
    <r>
      <t xml:space="preserve">Supply of 9'' domestic metal exhaust fan
9" (225mm)SWEEP. TRANS AIR - 
</t>
    </r>
    <r>
      <rPr>
        <b/>
        <sz val="12"/>
        <color theme="1"/>
        <rFont val="Times New Roman"/>
        <family val="1"/>
      </rPr>
      <t>( Make-Crompton/Havells/Bajaj</t>
    </r>
    <r>
      <rPr>
        <sz val="12"/>
        <color theme="1"/>
        <rFont val="Times New Roman"/>
        <family val="1"/>
      </rPr>
      <t>) 
(</t>
    </r>
    <r>
      <rPr>
        <b/>
        <sz val="12"/>
        <color theme="1"/>
        <rFont val="Times New Roman"/>
        <family val="1"/>
      </rPr>
      <t>UD &amp; MA schedule P-14, I-5)</t>
    </r>
    <r>
      <rPr>
        <sz val="12"/>
        <color theme="1"/>
        <rFont val="Times New Roman"/>
        <family val="1"/>
      </rPr>
      <t xml:space="preserve">)
</t>
    </r>
  </si>
  <si>
    <r>
      <t xml:space="preserve">Fixing only exhaust fan after making hole in wall and making good damages and smooth cement finish etc. as practicable as possible and providing necy. length of PVC insulated wire and making connection for exhaust of following diameter:    
22.5 cm ( 9" ) 
</t>
    </r>
    <r>
      <rPr>
        <b/>
        <sz val="12"/>
        <color theme="1"/>
        <rFont val="Calibri"/>
        <family val="2"/>
        <scheme val="minor"/>
      </rPr>
      <t>[PWD Schedule Page No-C-4;Iteam No-28(b)]</t>
    </r>
  </si>
  <si>
    <r>
      <t xml:space="preserve">Fixing only louver shutter/cowl on wall with necy. bolts &amp; nuts 
(6 mm dia x 62 mm long) 
For 22.5 cm(9") Exhaust fan 
 </t>
    </r>
    <r>
      <rPr>
        <b/>
        <sz val="12"/>
        <color theme="1"/>
        <rFont val="Calibri"/>
        <family val="2"/>
        <scheme val="minor"/>
      </rPr>
      <t xml:space="preserve">[PWD Schedule Page No-C-4;Iteam No-30(b)]         </t>
    </r>
    <r>
      <rPr>
        <sz val="12"/>
        <color theme="1"/>
        <rFont val="Calibri"/>
        <family val="2"/>
        <scheme val="minor"/>
      </rPr>
      <t xml:space="preserve">                            </t>
    </r>
  </si>
  <si>
    <r>
      <t>Supply of 240V A.C Ceiling Fan ( 48" sweep,1200 mm complete)
[</t>
    </r>
    <r>
      <rPr>
        <b/>
        <sz val="12"/>
        <color theme="1"/>
        <rFont val="Times New Roman"/>
        <family val="1"/>
      </rPr>
      <t>Make-Crompton</t>
    </r>
    <r>
      <rPr>
        <sz val="12"/>
        <color theme="1"/>
        <rFont val="Times New Roman"/>
        <family val="1"/>
      </rPr>
      <t xml:space="preserve"> [ for counter only]
(</t>
    </r>
    <r>
      <rPr>
        <b/>
        <sz val="12"/>
        <color theme="1"/>
        <rFont val="Times New Roman"/>
        <family val="1"/>
      </rPr>
      <t>UD &amp; MA schedule P- 23, I- 70</t>
    </r>
    <r>
      <rPr>
        <sz val="12"/>
        <color theme="1"/>
        <rFont val="Times New Roman"/>
        <family val="1"/>
      </rPr>
      <t>)</t>
    </r>
  </si>
  <si>
    <r>
      <t xml:space="preserve">Fixing only Ceiling Fan
</t>
    </r>
    <r>
      <rPr>
        <b/>
        <sz val="12"/>
        <color theme="1"/>
        <rFont val="Times New Roman"/>
        <family val="1"/>
      </rPr>
      <t>[PWD sch P- C-3, I-21(a)]</t>
    </r>
  </si>
  <si>
    <r>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
[</t>
    </r>
    <r>
      <rPr>
        <b/>
        <sz val="12"/>
        <color theme="1"/>
        <rFont val="Times New Roman"/>
        <family val="1"/>
      </rPr>
      <t>PWD sch P- E-6, I-17(b)</t>
    </r>
    <r>
      <rPr>
        <sz val="12"/>
        <color theme="1"/>
        <rFont val="Times New Roman"/>
        <family val="1"/>
      </rPr>
      <t>]</t>
    </r>
  </si>
  <si>
    <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2"/>
        <color theme="1"/>
        <rFont val="Times New Roman"/>
        <family val="1"/>
      </rPr>
      <t>for Pump</t>
    </r>
    <r>
      <rPr>
        <sz val="12"/>
        <color theme="1"/>
        <rFont val="Times New Roman"/>
        <family val="1"/>
      </rPr>
      <t xml:space="preserve">]
</t>
    </r>
    <r>
      <rPr>
        <b/>
        <sz val="12"/>
        <color theme="1"/>
        <rFont val="Times New Roman"/>
        <family val="1"/>
      </rPr>
      <t>[PWD Schedule Page No-E-19, Item No-17] 
(Please follow in details)</t>
    </r>
  </si>
  <si>
    <r>
      <t>Supply and Fixing of 2 mm Polyvinyl glow sign board made of 22 SWG GI sheet box with 1”X1” aluminum channel for fixing the vinyl board after necessary cutting the letter as required &amp; s\f LED tube light fittings along with all accessories. (16 sqft @495.00/sqft)
(</t>
    </r>
    <r>
      <rPr>
        <b/>
        <sz val="12"/>
        <color theme="1"/>
        <rFont val="Times New Roman"/>
        <family val="1"/>
      </rPr>
      <t>UD &amp; MA schedule P-14, I-4</t>
    </r>
    <r>
      <rPr>
        <sz val="12"/>
        <color theme="1"/>
        <rFont val="Times New Roman"/>
        <family val="1"/>
      </rPr>
      <t xml:space="preserve">) </t>
    </r>
  </si>
  <si>
    <t>CIVIL WORK OF 2 SEATED INSTITUTIONAL TOILET AT ANGANWARI CENTRE WARD NO. - 07 UNDER FALAKATA MUNICIPALITY OF WEST BENGAL (MODEL NO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</si>
</sst>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11">
    <font>
      <sz val="11"/>
      <color theme="1"/>
      <name val="Calibri"/>
      <charset val="134"/>
      <scheme val="minor"/>
    </font>
    <font>
      <b/>
      <sz val="12"/>
      <color theme="1"/>
      <name val="Times New Roman"/>
      <family val="1"/>
    </font>
    <font>
      <sz val="11"/>
      <color theme="1"/>
      <name val="Times New Roman"/>
      <family val="1"/>
    </font>
    <font>
      <b/>
      <sz val="11"/>
      <color theme="1"/>
      <name val="Times New Roman"/>
      <family val="1"/>
    </font>
    <font>
      <u/>
      <sz val="11"/>
      <color theme="10"/>
      <name val="Calibri"/>
      <family val="2"/>
    </font>
    <font>
      <sz val="11"/>
      <color theme="1"/>
      <name val="Calibri"/>
      <family val="2"/>
      <scheme val="minor"/>
    </font>
    <font>
      <b/>
      <sz val="12"/>
      <color theme="1"/>
      <name val="Times New Roman"/>
      <family val="1"/>
    </font>
    <font>
      <sz val="12"/>
      <color theme="1"/>
      <name val="Times New Roman"/>
      <family val="1"/>
    </font>
    <font>
      <u/>
      <sz val="12"/>
      <color theme="10"/>
      <name val="Times New Roman"/>
      <family val="1"/>
    </font>
    <font>
      <sz val="12"/>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diagonal/>
    </border>
  </borders>
  <cellStyleXfs count="3">
    <xf numFmtId="0" fontId="0" fillId="0" borderId="0"/>
    <xf numFmtId="0" fontId="4" fillId="0" borderId="0" applyNumberFormat="0" applyFill="0" applyBorder="0" applyAlignment="0" applyProtection="0">
      <alignment vertical="top"/>
      <protection locked="0"/>
    </xf>
    <xf numFmtId="43" fontId="5" fillId="0" borderId="0" applyFont="0" applyFill="0" applyBorder="0" applyAlignment="0" applyProtection="0"/>
  </cellStyleXfs>
  <cellXfs count="66">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vertical="center"/>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vertical="center"/>
    </xf>
    <xf numFmtId="0" fontId="0" fillId="0" borderId="0" xfId="0" applyAlignment="1">
      <alignment vertical="center"/>
    </xf>
    <xf numFmtId="0" fontId="0" fillId="2" borderId="0" xfId="0" applyFill="1"/>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vertical="center" wrapText="1"/>
    </xf>
    <xf numFmtId="0" fontId="7" fillId="0" borderId="11" xfId="0" applyFont="1" applyBorder="1" applyAlignment="1">
      <alignment vertical="center" wrapText="1"/>
    </xf>
    <xf numFmtId="0" fontId="7" fillId="0" borderId="10" xfId="0" applyFont="1" applyBorder="1" applyAlignment="1">
      <alignment horizontal="center" vertical="center" wrapText="1"/>
    </xf>
    <xf numFmtId="0" fontId="7" fillId="0" borderId="11" xfId="0" applyFont="1" applyBorder="1" applyAlignment="1">
      <alignment horizontal="left" vertical="center" wrapText="1"/>
    </xf>
    <xf numFmtId="0" fontId="7" fillId="0" borderId="11" xfId="0" applyFont="1" applyBorder="1" applyAlignment="1">
      <alignment horizontal="center" vertical="center" wrapText="1"/>
    </xf>
    <xf numFmtId="2" fontId="7" fillId="0" borderId="11" xfId="0" applyNumberFormat="1" applyFont="1" applyBorder="1" applyAlignment="1">
      <alignment horizontal="center" vertical="center"/>
    </xf>
    <xf numFmtId="0" fontId="7" fillId="2" borderId="12" xfId="0" applyFont="1" applyFill="1" applyBorder="1" applyAlignment="1">
      <alignment horizontal="center" vertical="center"/>
    </xf>
    <xf numFmtId="0" fontId="7" fillId="2" borderId="11" xfId="0" applyFont="1" applyFill="1" applyBorder="1" applyAlignment="1">
      <alignment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2" fontId="7" fillId="2" borderId="11" xfId="0" applyNumberFormat="1" applyFont="1" applyFill="1" applyBorder="1" applyAlignment="1">
      <alignment horizontal="center" vertical="center"/>
    </xf>
    <xf numFmtId="2" fontId="7" fillId="0" borderId="11" xfId="0" applyNumberFormat="1" applyFont="1" applyBorder="1" applyAlignment="1">
      <alignment horizontal="center" vertical="center" wrapText="1"/>
    </xf>
    <xf numFmtId="0" fontId="7" fillId="2" borderId="0" xfId="0" applyFont="1" applyFill="1" applyAlignment="1">
      <alignment vertical="center" wrapText="1"/>
    </xf>
    <xf numFmtId="0" fontId="9" fillId="0" borderId="11" xfId="0" applyFont="1" applyBorder="1" applyAlignment="1">
      <alignment vertical="center" wrapText="1"/>
    </xf>
    <xf numFmtId="0" fontId="9" fillId="0" borderId="11" xfId="0" applyFont="1" applyBorder="1" applyAlignment="1">
      <alignment horizontal="center" vertical="center" wrapText="1"/>
    </xf>
    <xf numFmtId="0" fontId="9" fillId="0" borderId="11" xfId="0" applyFont="1" applyBorder="1" applyAlignment="1">
      <alignment horizontal="center" vertical="center"/>
    </xf>
    <xf numFmtId="2" fontId="9" fillId="0" borderId="11" xfId="0" applyNumberFormat="1" applyFont="1" applyBorder="1" applyAlignment="1">
      <alignment horizontal="center" vertical="center" wrapText="1"/>
    </xf>
    <xf numFmtId="0" fontId="1" fillId="0" borderId="11" xfId="0" applyFont="1" applyBorder="1" applyAlignment="1">
      <alignment wrapText="1"/>
    </xf>
    <xf numFmtId="0" fontId="9" fillId="0" borderId="11" xfId="0" applyFont="1" applyBorder="1"/>
    <xf numFmtId="0" fontId="7" fillId="0" borderId="11" xfId="0" applyFont="1" applyBorder="1" applyAlignment="1">
      <alignment wrapText="1"/>
    </xf>
    <xf numFmtId="2" fontId="1" fillId="0" borderId="11"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6"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7" fillId="0" borderId="1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0" xfId="0" applyFont="1" applyBorder="1" applyAlignment="1">
      <alignment horizontal="center" vertical="center" wrapText="1"/>
    </xf>
    <xf numFmtId="0" fontId="7" fillId="0" borderId="16" xfId="0" applyFont="1" applyBorder="1" applyAlignment="1">
      <alignment horizontal="center" vertical="center"/>
    </xf>
    <xf numFmtId="2" fontId="7" fillId="0" borderId="16" xfId="0" applyNumberFormat="1" applyFont="1" applyBorder="1" applyAlignment="1">
      <alignment horizontal="center" vertical="center"/>
    </xf>
    <xf numFmtId="2" fontId="7" fillId="0" borderId="10" xfId="0" applyNumberFormat="1" applyFont="1" applyBorder="1" applyAlignment="1">
      <alignment horizontal="center" vertical="center"/>
    </xf>
    <xf numFmtId="0" fontId="9" fillId="0" borderId="11" xfId="0" applyFont="1" applyBorder="1" applyAlignment="1">
      <alignment horizontal="center" vertical="center"/>
    </xf>
    <xf numFmtId="0" fontId="1" fillId="0" borderId="11" xfId="0" applyFont="1" applyBorder="1" applyAlignment="1">
      <alignment horizontal="center" vertical="center"/>
    </xf>
    <xf numFmtId="0" fontId="8" fillId="0" borderId="11" xfId="1" applyFont="1" applyBorder="1" applyAlignment="1" applyProtection="1">
      <alignment horizontal="center" vertical="center"/>
    </xf>
    <xf numFmtId="0" fontId="7" fillId="0" borderId="11" xfId="0" applyFont="1" applyBorder="1" applyAlignment="1">
      <alignment horizontal="center"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cellXfs>
  <cellStyles count="3">
    <cellStyle name="Comma 2" xfId="2" xr:uid="{00000000-0005-0000-0000-000000000000}"/>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ess@1%25" TargetMode="External"/><Relationship Id="rId1" Type="http://schemas.openxmlformats.org/officeDocument/2006/relationships/hyperlink" Target="mailto:Contingency@3%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3"/>
  <sheetViews>
    <sheetView tabSelected="1" view="pageBreakPreview" zoomScale="60" zoomScaleNormal="100" workbookViewId="0">
      <selection activeCell="A3" sqref="A3:G3"/>
    </sheetView>
  </sheetViews>
  <sheetFormatPr defaultColWidth="9" defaultRowHeight="15"/>
  <cols>
    <col min="1" max="1" width="5" style="1" customWidth="1"/>
    <col min="2" max="2" width="39.7109375" style="2" customWidth="1"/>
    <col min="3" max="3" width="8.7109375" style="3" customWidth="1"/>
    <col min="4" max="4" width="13.42578125" style="1" customWidth="1"/>
    <col min="5" max="5" width="26.7109375" style="1" customWidth="1"/>
    <col min="6" max="6" width="14.7109375" customWidth="1"/>
    <col min="7" max="7" width="0.140625" customWidth="1"/>
  </cols>
  <sheetData>
    <row r="1" spans="1:7" ht="22.5" customHeight="1">
      <c r="A1" s="39" t="s">
        <v>47</v>
      </c>
      <c r="B1" s="40"/>
      <c r="C1" s="40"/>
      <c r="D1" s="40"/>
      <c r="E1" s="40"/>
      <c r="F1" s="40"/>
      <c r="G1" s="41"/>
    </row>
    <row r="2" spans="1:7" ht="90.75" customHeight="1">
      <c r="A2" s="42"/>
      <c r="B2" s="43"/>
      <c r="C2" s="43"/>
      <c r="D2" s="43"/>
      <c r="E2" s="43"/>
      <c r="F2" s="43"/>
      <c r="G2" s="44"/>
    </row>
    <row r="3" spans="1:7" ht="34.5" customHeight="1">
      <c r="A3" s="45" t="s">
        <v>27</v>
      </c>
      <c r="B3" s="46"/>
      <c r="C3" s="46"/>
      <c r="D3" s="46"/>
      <c r="E3" s="46"/>
      <c r="F3" s="46"/>
      <c r="G3" s="47"/>
    </row>
    <row r="4" spans="1:7" ht="36" customHeight="1" thickBot="1">
      <c r="A4" s="48" t="s">
        <v>20</v>
      </c>
      <c r="B4" s="49"/>
      <c r="C4" s="49"/>
      <c r="D4" s="49"/>
      <c r="E4" s="49"/>
      <c r="F4" s="49"/>
      <c r="G4" s="50"/>
    </row>
    <row r="5" spans="1:7" s="1" customFormat="1" ht="45" customHeight="1" thickBot="1">
      <c r="A5" s="4" t="s">
        <v>0</v>
      </c>
      <c r="B5" s="4" t="s">
        <v>1</v>
      </c>
      <c r="C5" s="5" t="s">
        <v>2</v>
      </c>
      <c r="D5" s="4" t="s">
        <v>3</v>
      </c>
      <c r="E5" s="5" t="s">
        <v>4</v>
      </c>
      <c r="F5" s="4" t="s">
        <v>5</v>
      </c>
      <c r="G5" s="6" t="s">
        <v>6</v>
      </c>
    </row>
    <row r="6" spans="1:7" ht="409.5" customHeight="1">
      <c r="A6" s="53">
        <v>1</v>
      </c>
      <c r="B6" s="18" t="s">
        <v>28</v>
      </c>
      <c r="C6" s="51" t="s">
        <v>8</v>
      </c>
      <c r="D6" s="56">
        <v>12</v>
      </c>
      <c r="E6" s="57">
        <v>673.2</v>
      </c>
      <c r="F6" s="57">
        <v>8078.4</v>
      </c>
      <c r="G6" s="51" t="s">
        <v>26</v>
      </c>
    </row>
    <row r="7" spans="1:7" ht="75.75" customHeight="1">
      <c r="A7" s="54"/>
      <c r="B7" s="19" t="s">
        <v>7</v>
      </c>
      <c r="C7" s="55"/>
      <c r="D7" s="54"/>
      <c r="E7" s="58"/>
      <c r="F7" s="58"/>
      <c r="G7" s="52"/>
    </row>
    <row r="8" spans="1:7" ht="297" customHeight="1">
      <c r="A8" s="17">
        <v>2</v>
      </c>
      <c r="B8" s="21" t="s">
        <v>29</v>
      </c>
      <c r="C8" s="22" t="s">
        <v>8</v>
      </c>
      <c r="D8" s="16">
        <v>2</v>
      </c>
      <c r="E8" s="23">
        <v>73.7</v>
      </c>
      <c r="F8" s="23">
        <v>147.4</v>
      </c>
      <c r="G8" s="22" t="s">
        <v>26</v>
      </c>
    </row>
    <row r="9" spans="1:7" s="15" customFormat="1" ht="131.25" customHeight="1">
      <c r="A9" s="24">
        <v>3</v>
      </c>
      <c r="B9" s="25" t="s">
        <v>30</v>
      </c>
      <c r="C9" s="26" t="s">
        <v>9</v>
      </c>
      <c r="D9" s="27">
        <v>1</v>
      </c>
      <c r="E9" s="28">
        <v>5942</v>
      </c>
      <c r="F9" s="28">
        <v>5942</v>
      </c>
      <c r="G9" s="22" t="s">
        <v>24</v>
      </c>
    </row>
    <row r="10" spans="1:7" ht="180" customHeight="1">
      <c r="A10" s="16">
        <v>4</v>
      </c>
      <c r="B10" s="19" t="s">
        <v>31</v>
      </c>
      <c r="C10" s="22" t="s">
        <v>10</v>
      </c>
      <c r="D10" s="16">
        <v>12</v>
      </c>
      <c r="E10" s="23">
        <v>130.9</v>
      </c>
      <c r="F10" s="29">
        <v>1570.8</v>
      </c>
      <c r="G10" s="22" t="s">
        <v>26</v>
      </c>
    </row>
    <row r="11" spans="1:7" ht="243" customHeight="1">
      <c r="A11" s="24">
        <v>5</v>
      </c>
      <c r="B11" s="30" t="s">
        <v>32</v>
      </c>
      <c r="C11" s="22" t="s">
        <v>21</v>
      </c>
      <c r="D11" s="16">
        <v>1</v>
      </c>
      <c r="E11" s="29">
        <v>1028.5</v>
      </c>
      <c r="F11" s="29">
        <v>1028.5</v>
      </c>
      <c r="G11" s="22" t="s">
        <v>26</v>
      </c>
    </row>
    <row r="12" spans="1:7" ht="138.75" customHeight="1">
      <c r="A12" s="16">
        <v>6</v>
      </c>
      <c r="B12" s="19" t="s">
        <v>33</v>
      </c>
      <c r="C12" s="22" t="s">
        <v>9</v>
      </c>
      <c r="D12" s="16">
        <v>4</v>
      </c>
      <c r="E12" s="29">
        <v>168</v>
      </c>
      <c r="F12" s="29">
        <v>739.2</v>
      </c>
      <c r="G12" s="22" t="s">
        <v>26</v>
      </c>
    </row>
    <row r="13" spans="1:7" ht="138.75" customHeight="1">
      <c r="A13" s="24">
        <v>7</v>
      </c>
      <c r="B13" s="19" t="s">
        <v>34</v>
      </c>
      <c r="C13" s="22" t="s">
        <v>9</v>
      </c>
      <c r="D13" s="16">
        <v>1</v>
      </c>
      <c r="E13" s="29">
        <v>228.8</v>
      </c>
      <c r="F13" s="29">
        <v>228.8</v>
      </c>
      <c r="G13" s="22" t="s">
        <v>26</v>
      </c>
    </row>
    <row r="14" spans="1:7" ht="123.75" customHeight="1">
      <c r="A14" s="16">
        <v>8</v>
      </c>
      <c r="B14" s="19" t="s">
        <v>35</v>
      </c>
      <c r="C14" s="22" t="s">
        <v>9</v>
      </c>
      <c r="D14" s="16">
        <v>3</v>
      </c>
      <c r="E14" s="23">
        <v>464.53</v>
      </c>
      <c r="F14" s="23">
        <v>1393.59</v>
      </c>
      <c r="G14" s="22" t="s">
        <v>26</v>
      </c>
    </row>
    <row r="15" spans="1:7" ht="126" customHeight="1">
      <c r="A15" s="24">
        <v>9</v>
      </c>
      <c r="B15" s="19" t="s">
        <v>36</v>
      </c>
      <c r="C15" s="22" t="s">
        <v>9</v>
      </c>
      <c r="D15" s="16">
        <v>3</v>
      </c>
      <c r="E15" s="23">
        <v>94.6</v>
      </c>
      <c r="F15" s="23">
        <v>283.8</v>
      </c>
      <c r="G15" s="22" t="s">
        <v>26</v>
      </c>
    </row>
    <row r="16" spans="1:7" ht="136.5" customHeight="1">
      <c r="A16" s="16">
        <v>10</v>
      </c>
      <c r="B16" s="21" t="s">
        <v>37</v>
      </c>
      <c r="C16" s="22" t="s">
        <v>9</v>
      </c>
      <c r="D16" s="16">
        <v>3</v>
      </c>
      <c r="E16" s="29">
        <v>711.9</v>
      </c>
      <c r="F16" s="23">
        <v>2135.6999999999998</v>
      </c>
      <c r="G16" s="22" t="s">
        <v>26</v>
      </c>
    </row>
    <row r="17" spans="1:7" ht="222.75" customHeight="1">
      <c r="A17" s="24">
        <v>11</v>
      </c>
      <c r="B17" s="21" t="s">
        <v>38</v>
      </c>
      <c r="C17" s="22" t="s">
        <v>9</v>
      </c>
      <c r="D17" s="16">
        <v>1</v>
      </c>
      <c r="E17" s="29">
        <v>3106.48</v>
      </c>
      <c r="F17" s="29">
        <v>3106.48</v>
      </c>
      <c r="G17" s="22" t="s">
        <v>26</v>
      </c>
    </row>
    <row r="18" spans="1:7" ht="154.5" customHeight="1">
      <c r="A18" s="16">
        <v>12</v>
      </c>
      <c r="B18" s="19" t="s">
        <v>39</v>
      </c>
      <c r="C18" s="22" t="s">
        <v>9</v>
      </c>
      <c r="D18" s="16">
        <v>3</v>
      </c>
      <c r="E18" s="29">
        <v>1863</v>
      </c>
      <c r="F18" s="29">
        <v>5589</v>
      </c>
      <c r="G18" s="22" t="s">
        <v>24</v>
      </c>
    </row>
    <row r="19" spans="1:7" ht="183.75" customHeight="1">
      <c r="A19" s="24">
        <v>13</v>
      </c>
      <c r="B19" s="31" t="s">
        <v>40</v>
      </c>
      <c r="C19" s="32" t="s">
        <v>9</v>
      </c>
      <c r="D19" s="33">
        <v>3</v>
      </c>
      <c r="E19" s="34">
        <v>271.7</v>
      </c>
      <c r="F19" s="29">
        <v>815.1</v>
      </c>
      <c r="G19" s="22" t="s">
        <v>26</v>
      </c>
    </row>
    <row r="20" spans="1:7" ht="146.25" customHeight="1">
      <c r="A20" s="16">
        <v>14</v>
      </c>
      <c r="B20" s="31" t="s">
        <v>41</v>
      </c>
      <c r="C20" s="32" t="s">
        <v>9</v>
      </c>
      <c r="D20" s="33">
        <v>3</v>
      </c>
      <c r="E20" s="34">
        <v>90.2</v>
      </c>
      <c r="F20" s="29">
        <v>270.60000000000002</v>
      </c>
      <c r="G20" s="22" t="s">
        <v>26</v>
      </c>
    </row>
    <row r="21" spans="1:7" ht="146.25" customHeight="1">
      <c r="A21" s="24">
        <v>15</v>
      </c>
      <c r="B21" s="19" t="s">
        <v>42</v>
      </c>
      <c r="C21" s="22" t="s">
        <v>25</v>
      </c>
      <c r="D21" s="16">
        <v>1</v>
      </c>
      <c r="E21" s="23">
        <v>2283</v>
      </c>
      <c r="F21" s="23">
        <v>2283</v>
      </c>
      <c r="G21" s="22" t="s">
        <v>24</v>
      </c>
    </row>
    <row r="22" spans="1:7" ht="103.5" customHeight="1">
      <c r="A22" s="16">
        <v>16</v>
      </c>
      <c r="B22" s="19" t="s">
        <v>43</v>
      </c>
      <c r="C22" s="22" t="s">
        <v>25</v>
      </c>
      <c r="D22" s="16">
        <v>1</v>
      </c>
      <c r="E22" s="23">
        <v>72.599999999999994</v>
      </c>
      <c r="F22" s="23">
        <v>72.599999999999994</v>
      </c>
      <c r="G22" s="22" t="s">
        <v>26</v>
      </c>
    </row>
    <row r="23" spans="1:7" ht="224.25" customHeight="1">
      <c r="A23" s="24">
        <v>17</v>
      </c>
      <c r="B23" s="19" t="s">
        <v>44</v>
      </c>
      <c r="C23" s="22" t="s">
        <v>25</v>
      </c>
      <c r="D23" s="16">
        <v>2</v>
      </c>
      <c r="E23" s="23">
        <v>221.1</v>
      </c>
      <c r="F23" s="23">
        <v>442.2</v>
      </c>
      <c r="G23" s="22" t="s">
        <v>26</v>
      </c>
    </row>
    <row r="24" spans="1:7" ht="250.5" customHeight="1">
      <c r="A24" s="16">
        <v>18</v>
      </c>
      <c r="B24" s="19" t="s">
        <v>45</v>
      </c>
      <c r="C24" s="22" t="s">
        <v>9</v>
      </c>
      <c r="D24" s="16">
        <v>1</v>
      </c>
      <c r="E24" s="23">
        <v>862.4</v>
      </c>
      <c r="F24" s="23">
        <v>862.4</v>
      </c>
      <c r="G24" s="22" t="s">
        <v>26</v>
      </c>
    </row>
    <row r="25" spans="1:7" ht="157.5" customHeight="1">
      <c r="A25" s="24">
        <v>19</v>
      </c>
      <c r="B25" s="18" t="s">
        <v>46</v>
      </c>
      <c r="C25" s="20" t="s">
        <v>9</v>
      </c>
      <c r="D25" s="16">
        <v>1</v>
      </c>
      <c r="E25" s="23">
        <v>7920</v>
      </c>
      <c r="F25" s="23">
        <v>7920</v>
      </c>
      <c r="G25" s="22" t="s">
        <v>24</v>
      </c>
    </row>
    <row r="26" spans="1:7" ht="88.5" customHeight="1">
      <c r="A26" s="16">
        <v>20</v>
      </c>
      <c r="B26" s="19" t="s">
        <v>11</v>
      </c>
      <c r="C26" s="22" t="s">
        <v>9</v>
      </c>
      <c r="D26" s="16">
        <v>1</v>
      </c>
      <c r="E26" s="23">
        <v>450</v>
      </c>
      <c r="F26" s="23">
        <v>450</v>
      </c>
      <c r="G26" s="22" t="s">
        <v>24</v>
      </c>
    </row>
    <row r="27" spans="1:7" ht="27.95" customHeight="1">
      <c r="A27" s="59"/>
      <c r="B27" s="35"/>
      <c r="C27" s="22"/>
      <c r="D27" s="62" t="s">
        <v>12</v>
      </c>
      <c r="E27" s="62"/>
      <c r="F27" s="23">
        <f>SUM(F6:F26)</f>
        <v>43359.569999999992</v>
      </c>
      <c r="G27" s="36"/>
    </row>
    <row r="28" spans="1:7" ht="27.95" customHeight="1">
      <c r="A28" s="59"/>
      <c r="B28" s="35"/>
      <c r="C28" s="22"/>
      <c r="D28" s="62" t="s">
        <v>13</v>
      </c>
      <c r="E28" s="62"/>
      <c r="F28" s="23">
        <v>7804.72</v>
      </c>
      <c r="G28" s="36"/>
    </row>
    <row r="29" spans="1:7" ht="27.95" customHeight="1">
      <c r="A29" s="59"/>
      <c r="B29" s="35"/>
      <c r="C29" s="22"/>
      <c r="D29" s="62" t="s">
        <v>14</v>
      </c>
      <c r="E29" s="62"/>
      <c r="F29" s="23">
        <f>SUM(F27:F28)</f>
        <v>51164.289999999994</v>
      </c>
      <c r="G29" s="36"/>
    </row>
    <row r="30" spans="1:7" ht="27.95" customHeight="1">
      <c r="A30" s="59"/>
      <c r="B30" s="37"/>
      <c r="C30" s="22"/>
      <c r="D30" s="61" t="s">
        <v>15</v>
      </c>
      <c r="E30" s="61"/>
      <c r="F30" s="23">
        <v>511.64</v>
      </c>
      <c r="G30" s="36"/>
    </row>
    <row r="31" spans="1:7" ht="27.95" customHeight="1">
      <c r="A31" s="59"/>
      <c r="B31" s="37"/>
      <c r="C31" s="22"/>
      <c r="D31" s="61" t="s">
        <v>16</v>
      </c>
      <c r="E31" s="61"/>
      <c r="F31" s="23">
        <f>SUM(F29:F30)</f>
        <v>51675.929999999993</v>
      </c>
      <c r="G31" s="36"/>
    </row>
    <row r="32" spans="1:7" ht="27.95" customHeight="1">
      <c r="A32" s="59"/>
      <c r="B32" s="19" t="s">
        <v>17</v>
      </c>
      <c r="C32" s="22"/>
      <c r="D32" s="61" t="s">
        <v>18</v>
      </c>
      <c r="E32" s="61"/>
      <c r="F32" s="23">
        <v>1534.92</v>
      </c>
      <c r="G32" s="36"/>
    </row>
    <row r="33" spans="1:7" ht="27.95" customHeight="1">
      <c r="A33" s="59"/>
      <c r="B33" s="19" t="s">
        <v>19</v>
      </c>
      <c r="C33" s="22"/>
      <c r="D33" s="60" t="s">
        <v>12</v>
      </c>
      <c r="E33" s="60"/>
      <c r="F33" s="23">
        <f>SUM(F31:F32)</f>
        <v>53210.849999999991</v>
      </c>
      <c r="G33" s="36"/>
    </row>
    <row r="34" spans="1:7" ht="27.95" customHeight="1">
      <c r="A34" s="59"/>
      <c r="B34" s="19"/>
      <c r="C34" s="22"/>
      <c r="D34" s="60" t="s">
        <v>22</v>
      </c>
      <c r="E34" s="60"/>
      <c r="F34" s="38">
        <v>53210.85</v>
      </c>
      <c r="G34" s="36"/>
    </row>
    <row r="35" spans="1:7" ht="27.95" customHeight="1">
      <c r="A35" s="59"/>
      <c r="B35" s="63" t="s">
        <v>23</v>
      </c>
      <c r="C35" s="64"/>
      <c r="D35" s="64"/>
      <c r="E35" s="64"/>
      <c r="F35" s="64"/>
      <c r="G35" s="65"/>
    </row>
    <row r="36" spans="1:7" ht="7.5" customHeight="1">
      <c r="C36" s="2"/>
      <c r="D36" s="2"/>
      <c r="E36" s="2"/>
      <c r="F36" s="2"/>
      <c r="G36" s="2"/>
    </row>
    <row r="37" spans="1:7" ht="34.5" customHeight="1">
      <c r="C37" s="2"/>
      <c r="D37" s="2"/>
      <c r="E37" s="2"/>
      <c r="F37" s="2"/>
      <c r="G37" s="2"/>
    </row>
    <row r="38" spans="1:7" ht="27.75" customHeight="1">
      <c r="B38" s="7"/>
      <c r="C38" s="7"/>
      <c r="D38" s="8"/>
      <c r="E38" s="9"/>
      <c r="F38" s="10"/>
      <c r="G38" s="2"/>
    </row>
    <row r="39" spans="1:7" ht="27.75" customHeight="1">
      <c r="B39" s="11"/>
      <c r="C39" s="11"/>
      <c r="D39" s="12"/>
      <c r="E39" s="13"/>
      <c r="F39" s="10"/>
      <c r="G39" s="2"/>
    </row>
    <row r="43" spans="1:7">
      <c r="F43" s="14"/>
    </row>
  </sheetData>
  <mergeCells count="19">
    <mergeCell ref="A27:A35"/>
    <mergeCell ref="D34:E34"/>
    <mergeCell ref="D30:E30"/>
    <mergeCell ref="D31:E31"/>
    <mergeCell ref="D32:E32"/>
    <mergeCell ref="D33:E33"/>
    <mergeCell ref="D27:E27"/>
    <mergeCell ref="D28:E28"/>
    <mergeCell ref="D29:E29"/>
    <mergeCell ref="B35:G35"/>
    <mergeCell ref="A1:G2"/>
    <mergeCell ref="A3:G3"/>
    <mergeCell ref="A4:G4"/>
    <mergeCell ref="G6:G7"/>
    <mergeCell ref="A6:A7"/>
    <mergeCell ref="C6:C7"/>
    <mergeCell ref="D6:D7"/>
    <mergeCell ref="E6:E7"/>
    <mergeCell ref="F6:F7"/>
  </mergeCells>
  <hyperlinks>
    <hyperlink ref="D32" r:id="rId1" xr:uid="{00000000-0004-0000-0000-000000000000}"/>
    <hyperlink ref="D30" r:id="rId2" xr:uid="{00000000-0004-0000-0000-000001000000}"/>
  </hyperlinks>
  <pageMargins left="0.39370078740157499" right="0.196850393700787" top="0" bottom="0" header="0.31496062992126" footer="0.31496062992126"/>
  <pageSetup paperSize="9" scale="71" orientation="portrait" r:id="rId3"/>
  <rowBreaks count="2" manualBreakCount="2">
    <brk id="16" max="6" man="1"/>
    <brk id="2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 (2)</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FALAKATA MUNICIPALITY</cp:lastModifiedBy>
  <cp:lastPrinted>2025-06-30T07:58:08Z</cp:lastPrinted>
  <dcterms:created xsi:type="dcterms:W3CDTF">2006-09-16T00:00:00Z</dcterms:created>
  <dcterms:modified xsi:type="dcterms:W3CDTF">2025-07-10T11:02:24Z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1FA5F3D82B5E4282B4567DC2B59F0023</vt:lpwstr>
  </property>
  <property fmtid="{D5CDD505-2E9C-101B-9397-08002B2CF9AE}" pid="3" name="KSOProductBuildVer">
    <vt:lpwstr>1033-12.2.0.13306</vt:lpwstr>
  </property>
</Properties>
</file>