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d.docs.live.net/57bda5da65734d60/Desktop/"/>
    </mc:Choice>
  </mc:AlternateContent>
  <xr:revisionPtr revIDLastSave="56" documentId="11_0F68CD7D22235692B2E34FF43875BE8178010019" xr6:coauthVersionLast="47" xr6:coauthVersionMax="47" xr10:uidLastSave="{7FFD3797-B351-48E1-9C39-B3254FE8F34A}"/>
  <bookViews>
    <workbookView xWindow="7125" yWindow="780" windowWidth="13920" windowHeight="1221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4" l="1"/>
  <c r="F31" i="4" s="1"/>
  <c r="F33" i="4" s="1"/>
  <c r="F27" i="4"/>
</calcChain>
</file>

<file path=xl/sharedStrings.xml><?xml version="1.0" encoding="utf-8"?>
<sst xmlns="http://schemas.openxmlformats.org/spreadsheetml/2006/main" count="82" uniqueCount="49">
  <si>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</si>
  <si>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</si>
  <si>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</si>
  <si>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</si>
  <si>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</si>
  <si>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</si>
  <si>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</si>
  <si>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</si>
  <si>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</si>
  <si>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</si>
  <si>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</si>
  <si>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</si>
  <si>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</si>
  <si>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</si>
  <si>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</si>
  <si>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</si>
  <si>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</si>
  <si>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</si>
  <si>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</si>
  <si>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</si>
  <si>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</si>
  <si>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</si>
  <si>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</si>
  <si>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</si>
  <si>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</si>
  <si>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</si>
  <si>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</si>
  <si>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ADD DISTRICT CHARGES</t>
  </si>
  <si>
    <t xml:space="preserve">
NAME OF WORK:- ESTIMATE FOR ELECTRICAL WORK OF 8 SEATED PUBLIC/COMMUNITY TOILET AT RAYMOND MEMORIAL HIGHER 
SECONDARY SCHOOL  WARD NO.-04  UNDER FALAKATA MUNICIPALITY OF WEST BENGAL (MODEL NO - B)
[ASPIRATIONAL PARAMETER]</t>
  </si>
  <si>
    <t xml:space="preserve">* As per PWD &amp; I &amp; WD schedule, 10% AND 3% district charges applicable on  PWD &amp; I &amp; WD schedule items </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</si>
  <si>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</si>
  <si>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</si>
  <si>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</si>
  <si>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</si>
  <si>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(2+6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</si>
  <si>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</si>
  <si>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</si>
  <si>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</si>
  <si>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</si>
  <si>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</si>
  <si>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</si>
  <si>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12'' domestic metal exhaust fan
12" 230V 50 Hz 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</si>
  <si>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30 cm ( 12" ) 
</t>
    </r>
    <r>
      <rPr>
        <b/>
        <sz val="12"/>
        <color theme="1"/>
        <rFont val="Calibri"/>
        <family val="2"/>
        <scheme val="minor"/>
      </rPr>
      <t>[PWD Schedule Page No-C-4;Iteam No-28(b)]</t>
    </r>
  </si>
  <si>
    <r>
      <t xml:space="preserve">Fixing only louver shutter/cowl on wall with necy. bolts &amp; nuts 
(6 mm dia x 62 mm long) 
For 30 cm(12") Exhaust fan 
 </t>
    </r>
    <r>
      <rPr>
        <b/>
        <sz val="12"/>
        <color theme="1"/>
        <rFont val="Calibri"/>
        <family val="2"/>
        <scheme val="minor"/>
      </rPr>
      <t xml:space="preserve">[PWD Schedule Page No-C-4;Iteam No-30(b)]         </t>
    </r>
    <r>
      <rPr>
        <sz val="12"/>
        <color theme="1"/>
        <rFont val="Calibri"/>
        <family val="2"/>
        <scheme val="minor"/>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</si>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</sst>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9" xfId="0" applyFont="1" applyBorder="1" applyAlignment="1">
      <alignment horizontal="center" vertical="center"/>
    </xf>
    <xf numFmtId="0" fontId="8" fillId="0" borderId="9" xfId="1" applyFont="1" applyBorder="1" applyAlignment="1" applyProtection="1">
      <alignment horizontal="center" vertical="center"/>
    </xf>
    <xf numFmtId="0" fontId="7" fillId="0" borderId="9"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1" xfId="0" applyFont="1" applyBorder="1" applyAlignment="1">
      <alignment horizontal="left" vertical="center" wrapText="1"/>
    </xf>
    <xf numFmtId="0" fontId="7" fillId="0" borderId="7" xfId="0" applyFont="1" applyBorder="1" applyAlignment="1">
      <alignment horizontal="center" vertical="center"/>
    </xf>
    <xf numFmtId="0" fontId="7" fillId="0" borderId="8" xfId="0" applyFont="1" applyBorder="1" applyAlignment="1">
      <alignment vertical="center" wrapText="1"/>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2" fontId="7" fillId="0" borderId="14" xfId="0" applyNumberFormat="1"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vertical="center" wrapText="1"/>
    </xf>
    <xf numFmtId="0" fontId="7" fillId="0" borderId="8" xfId="0" applyFont="1" applyBorder="1" applyAlignment="1">
      <alignment horizontal="center" vertical="center" wrapText="1"/>
    </xf>
    <xf numFmtId="2" fontId="7" fillId="0" borderId="8"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vertical="center" wrapText="1"/>
    </xf>
    <xf numFmtId="0" fontId="7" fillId="2" borderId="9" xfId="0" applyFont="1" applyFill="1" applyBorder="1" applyAlignment="1">
      <alignment horizontal="center" vertical="center" wrapText="1"/>
    </xf>
    <xf numFmtId="0" fontId="7" fillId="2" borderId="9" xfId="0" applyFont="1" applyFill="1" applyBorder="1" applyAlignment="1">
      <alignment horizontal="center" vertical="center"/>
    </xf>
    <xf numFmtId="2" fontId="7" fillId="2" borderId="9" xfId="0" applyNumberFormat="1" applyFont="1" applyFill="1" applyBorder="1" applyAlignment="1">
      <alignment horizontal="center" vertical="center"/>
    </xf>
    <xf numFmtId="2" fontId="7" fillId="0" borderId="9" xfId="0" applyNumberFormat="1" applyFont="1" applyBorder="1" applyAlignment="1">
      <alignment horizontal="center" vertical="center" wrapText="1"/>
    </xf>
    <xf numFmtId="0" fontId="7" fillId="2" borderId="0" xfId="0" applyFont="1" applyFill="1" applyAlignment="1">
      <alignment vertical="center" wrapText="1"/>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2" fontId="9" fillId="0" borderId="9"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9" fillId="0" borderId="9" xfId="0" applyFont="1" applyBorder="1" applyAlignment="1">
      <alignment horizontal="center" vertical="center"/>
    </xf>
    <xf numFmtId="0" fontId="1" fillId="0" borderId="9" xfId="0" applyFont="1" applyBorder="1" applyAlignment="1">
      <alignment wrapText="1"/>
    </xf>
    <xf numFmtId="0" fontId="9" fillId="0" borderId="9" xfId="0" applyFont="1" applyBorder="1"/>
    <xf numFmtId="0" fontId="7" fillId="0" borderId="9" xfId="0" applyFont="1" applyBorder="1" applyAlignment="1">
      <alignment wrapText="1"/>
    </xf>
    <xf numFmtId="0" fontId="1" fillId="0" borderId="9" xfId="0" applyFont="1" applyBorder="1" applyAlignment="1">
      <alignment horizontal="center" vertical="center"/>
    </xf>
    <xf numFmtId="2" fontId="1" fillId="0" borderId="9"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topLeftCell="A26" workbookViewId="0">
      <selection activeCell="I35" sqref="I35"/>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4.42578125" hidden="1" customWidth="1"/>
  </cols>
  <sheetData>
    <row r="1" spans="1:7" ht="22.5" customHeight="1">
      <c r="A1" s="19" t="s">
        <v>28</v>
      </c>
      <c r="B1" s="20"/>
      <c r="C1" s="20"/>
      <c r="D1" s="20"/>
      <c r="E1" s="20"/>
      <c r="F1" s="20"/>
      <c r="G1" s="21"/>
    </row>
    <row r="2" spans="1:7" ht="73.5" customHeight="1">
      <c r="A2" s="22"/>
      <c r="B2" s="23"/>
      <c r="C2" s="23"/>
      <c r="D2" s="23"/>
      <c r="E2" s="23"/>
      <c r="F2" s="23"/>
      <c r="G2" s="24"/>
    </row>
    <row r="3" spans="1:7" ht="34.5" customHeight="1">
      <c r="A3" s="30" t="s">
        <v>29</v>
      </c>
      <c r="B3" s="25"/>
      <c r="C3" s="25"/>
      <c r="D3" s="25"/>
      <c r="E3" s="25"/>
      <c r="F3" s="25"/>
      <c r="G3" s="26"/>
    </row>
    <row r="4" spans="1:7" ht="36" customHeight="1" thickBot="1">
      <c r="A4" s="27" t="s">
        <v>20</v>
      </c>
      <c r="B4" s="28"/>
      <c r="C4" s="28"/>
      <c r="D4" s="28"/>
      <c r="E4" s="28"/>
      <c r="F4" s="28"/>
      <c r="G4" s="29"/>
    </row>
    <row r="5" spans="1:7" s="1" customFormat="1" ht="45" customHeight="1" thickBot="1">
      <c r="A5" s="4" t="s">
        <v>0</v>
      </c>
      <c r="B5" s="4" t="s">
        <v>1</v>
      </c>
      <c r="C5" s="5" t="s">
        <v>2</v>
      </c>
      <c r="D5" s="4" t="s">
        <v>3</v>
      </c>
      <c r="E5" s="5" t="s">
        <v>4</v>
      </c>
      <c r="F5" s="4" t="s">
        <v>5</v>
      </c>
      <c r="G5" s="6" t="s">
        <v>6</v>
      </c>
    </row>
    <row r="6" spans="1:7" ht="309.75" customHeight="1">
      <c r="A6" s="31">
        <v>1</v>
      </c>
      <c r="B6" s="32" t="s">
        <v>30</v>
      </c>
      <c r="C6" s="33" t="s">
        <v>8</v>
      </c>
      <c r="D6" s="34">
        <v>27</v>
      </c>
      <c r="E6" s="35">
        <v>673.2</v>
      </c>
      <c r="F6" s="35">
        <v>18176.400000000001</v>
      </c>
      <c r="G6" s="33" t="s">
        <v>26</v>
      </c>
    </row>
    <row r="7" spans="1:7" ht="33" customHeight="1">
      <c r="A7" s="36"/>
      <c r="B7" s="37" t="s">
        <v>7</v>
      </c>
      <c r="C7" s="38"/>
      <c r="D7" s="36"/>
      <c r="E7" s="39"/>
      <c r="F7" s="39"/>
      <c r="G7" s="40"/>
    </row>
    <row r="8" spans="1:7" ht="297" customHeight="1">
      <c r="A8" s="41">
        <v>2</v>
      </c>
      <c r="B8" s="42" t="s">
        <v>31</v>
      </c>
      <c r="C8" s="43" t="s">
        <v>8</v>
      </c>
      <c r="D8" s="16">
        <v>2</v>
      </c>
      <c r="E8" s="44">
        <v>73.7</v>
      </c>
      <c r="F8" s="44">
        <v>147.4</v>
      </c>
      <c r="G8" s="43" t="s">
        <v>27</v>
      </c>
    </row>
    <row r="9" spans="1:7" s="15" customFormat="1" ht="131.25" customHeight="1">
      <c r="A9" s="45">
        <v>3</v>
      </c>
      <c r="B9" s="46" t="s">
        <v>32</v>
      </c>
      <c r="C9" s="47" t="s">
        <v>9</v>
      </c>
      <c r="D9" s="48">
        <v>1</v>
      </c>
      <c r="E9" s="49">
        <v>5942</v>
      </c>
      <c r="F9" s="49">
        <v>5942</v>
      </c>
      <c r="G9" s="43" t="s">
        <v>24</v>
      </c>
    </row>
    <row r="10" spans="1:7" ht="180" customHeight="1">
      <c r="A10" s="16">
        <v>4</v>
      </c>
      <c r="B10" s="37" t="s">
        <v>33</v>
      </c>
      <c r="C10" s="43" t="s">
        <v>10</v>
      </c>
      <c r="D10" s="16">
        <v>24</v>
      </c>
      <c r="E10" s="44">
        <v>130.9</v>
      </c>
      <c r="F10" s="50">
        <v>3141.6</v>
      </c>
      <c r="G10" s="43" t="s">
        <v>27</v>
      </c>
    </row>
    <row r="11" spans="1:7" ht="243" customHeight="1">
      <c r="A11" s="45">
        <v>5</v>
      </c>
      <c r="B11" s="51" t="s">
        <v>34</v>
      </c>
      <c r="C11" s="43" t="s">
        <v>21</v>
      </c>
      <c r="D11" s="16">
        <v>1</v>
      </c>
      <c r="E11" s="50">
        <v>1180.3</v>
      </c>
      <c r="F11" s="50">
        <v>1180.3</v>
      </c>
      <c r="G11" s="43" t="s">
        <v>27</v>
      </c>
    </row>
    <row r="12" spans="1:7" ht="138.75" customHeight="1">
      <c r="A12" s="16">
        <v>6</v>
      </c>
      <c r="B12" s="37" t="s">
        <v>35</v>
      </c>
      <c r="C12" s="43" t="s">
        <v>9</v>
      </c>
      <c r="D12" s="16">
        <v>6</v>
      </c>
      <c r="E12" s="50">
        <v>184.8</v>
      </c>
      <c r="F12" s="50">
        <v>1108.8</v>
      </c>
      <c r="G12" s="43" t="s">
        <v>27</v>
      </c>
    </row>
    <row r="13" spans="1:7" ht="138.75" customHeight="1">
      <c r="A13" s="45">
        <v>7</v>
      </c>
      <c r="B13" s="37" t="s">
        <v>36</v>
      </c>
      <c r="C13" s="43" t="s">
        <v>9</v>
      </c>
      <c r="D13" s="16">
        <v>1</v>
      </c>
      <c r="E13" s="50">
        <v>228.8</v>
      </c>
      <c r="F13" s="50">
        <v>228.8</v>
      </c>
      <c r="G13" s="43" t="s">
        <v>27</v>
      </c>
    </row>
    <row r="14" spans="1:7" ht="123.75" customHeight="1">
      <c r="A14" s="16">
        <v>8</v>
      </c>
      <c r="B14" s="37" t="s">
        <v>37</v>
      </c>
      <c r="C14" s="43" t="s">
        <v>9</v>
      </c>
      <c r="D14" s="16">
        <v>8</v>
      </c>
      <c r="E14" s="44">
        <v>464.53</v>
      </c>
      <c r="F14" s="44">
        <v>3716.24</v>
      </c>
      <c r="G14" s="43" t="s">
        <v>27</v>
      </c>
    </row>
    <row r="15" spans="1:7" ht="126" customHeight="1">
      <c r="A15" s="45">
        <v>9</v>
      </c>
      <c r="B15" s="37" t="s">
        <v>38</v>
      </c>
      <c r="C15" s="43" t="s">
        <v>9</v>
      </c>
      <c r="D15" s="16">
        <v>8</v>
      </c>
      <c r="E15" s="44">
        <v>94.6</v>
      </c>
      <c r="F15" s="44">
        <v>756.8</v>
      </c>
      <c r="G15" s="43" t="s">
        <v>27</v>
      </c>
    </row>
    <row r="16" spans="1:7" ht="136.5" customHeight="1">
      <c r="A16" s="16">
        <v>10</v>
      </c>
      <c r="B16" s="42" t="s">
        <v>39</v>
      </c>
      <c r="C16" s="43" t="s">
        <v>9</v>
      </c>
      <c r="D16" s="16">
        <v>10</v>
      </c>
      <c r="E16" s="50">
        <v>711.9</v>
      </c>
      <c r="F16" s="44">
        <v>7119</v>
      </c>
      <c r="G16" s="43" t="s">
        <v>27</v>
      </c>
    </row>
    <row r="17" spans="1:7" ht="222.75" customHeight="1">
      <c r="A17" s="45">
        <v>11</v>
      </c>
      <c r="B17" s="42" t="s">
        <v>40</v>
      </c>
      <c r="C17" s="43" t="s">
        <v>9</v>
      </c>
      <c r="D17" s="16">
        <v>1</v>
      </c>
      <c r="E17" s="50">
        <v>3106.48</v>
      </c>
      <c r="F17" s="50">
        <v>3106.48</v>
      </c>
      <c r="G17" s="43" t="s">
        <v>27</v>
      </c>
    </row>
    <row r="18" spans="1:7" ht="154.5" customHeight="1">
      <c r="A18" s="16">
        <v>12</v>
      </c>
      <c r="B18" s="37" t="s">
        <v>41</v>
      </c>
      <c r="C18" s="43" t="s">
        <v>9</v>
      </c>
      <c r="D18" s="16">
        <v>6</v>
      </c>
      <c r="E18" s="50">
        <v>2093</v>
      </c>
      <c r="F18" s="50">
        <v>12558</v>
      </c>
      <c r="G18" s="43" t="s">
        <v>24</v>
      </c>
    </row>
    <row r="19" spans="1:7" ht="183.75" customHeight="1">
      <c r="A19" s="45">
        <v>13</v>
      </c>
      <c r="B19" s="52" t="s">
        <v>42</v>
      </c>
      <c r="C19" s="53" t="s">
        <v>9</v>
      </c>
      <c r="D19" s="54">
        <v>6</v>
      </c>
      <c r="E19" s="55">
        <v>361.9</v>
      </c>
      <c r="F19" s="50">
        <v>2171.4</v>
      </c>
      <c r="G19" s="43" t="s">
        <v>27</v>
      </c>
    </row>
    <row r="20" spans="1:7" ht="146.25" customHeight="1">
      <c r="A20" s="16">
        <v>14</v>
      </c>
      <c r="B20" s="52" t="s">
        <v>43</v>
      </c>
      <c r="C20" s="53" t="s">
        <v>9</v>
      </c>
      <c r="D20" s="54">
        <v>6</v>
      </c>
      <c r="E20" s="55">
        <v>121</v>
      </c>
      <c r="F20" s="50">
        <v>726</v>
      </c>
      <c r="G20" s="43" t="s">
        <v>27</v>
      </c>
    </row>
    <row r="21" spans="1:7" ht="200.25" customHeight="1">
      <c r="A21" s="45">
        <v>15</v>
      </c>
      <c r="B21" s="37" t="s">
        <v>44</v>
      </c>
      <c r="C21" s="43" t="s">
        <v>9</v>
      </c>
      <c r="D21" s="16">
        <v>1</v>
      </c>
      <c r="E21" s="44">
        <v>862.4</v>
      </c>
      <c r="F21" s="44">
        <v>862.4</v>
      </c>
      <c r="G21" s="43" t="s">
        <v>27</v>
      </c>
    </row>
    <row r="22" spans="1:7" ht="108" customHeight="1">
      <c r="A22" s="16">
        <v>16</v>
      </c>
      <c r="B22" s="37" t="s">
        <v>45</v>
      </c>
      <c r="C22" s="43" t="s">
        <v>25</v>
      </c>
      <c r="D22" s="16">
        <v>1</v>
      </c>
      <c r="E22" s="44">
        <v>2283</v>
      </c>
      <c r="F22" s="44">
        <v>2283</v>
      </c>
      <c r="G22" s="43" t="s">
        <v>24</v>
      </c>
    </row>
    <row r="23" spans="1:7" ht="130.5" customHeight="1">
      <c r="A23" s="45">
        <v>17</v>
      </c>
      <c r="B23" s="37" t="s">
        <v>46</v>
      </c>
      <c r="C23" s="43" t="s">
        <v>25</v>
      </c>
      <c r="D23" s="16">
        <v>1</v>
      </c>
      <c r="E23" s="44">
        <v>72.599999999999994</v>
      </c>
      <c r="F23" s="44">
        <v>72.599999999999994</v>
      </c>
      <c r="G23" s="43" t="s">
        <v>27</v>
      </c>
    </row>
    <row r="24" spans="1:7" ht="174" customHeight="1">
      <c r="A24" s="16">
        <v>18</v>
      </c>
      <c r="B24" s="37" t="s">
        <v>47</v>
      </c>
      <c r="C24" s="43" t="s">
        <v>25</v>
      </c>
      <c r="D24" s="16">
        <v>2</v>
      </c>
      <c r="E24" s="44">
        <v>221.1</v>
      </c>
      <c r="F24" s="44">
        <v>442.2</v>
      </c>
      <c r="G24" s="43" t="s">
        <v>27</v>
      </c>
    </row>
    <row r="25" spans="1:7" ht="144.75" customHeight="1">
      <c r="A25" s="45">
        <v>19</v>
      </c>
      <c r="B25" s="32" t="s">
        <v>48</v>
      </c>
      <c r="C25" s="56" t="s">
        <v>9</v>
      </c>
      <c r="D25" s="16">
        <v>1</v>
      </c>
      <c r="E25" s="44">
        <v>7920</v>
      </c>
      <c r="F25" s="44">
        <v>7920</v>
      </c>
      <c r="G25" s="43" t="s">
        <v>24</v>
      </c>
    </row>
    <row r="26" spans="1:7" ht="88.5" customHeight="1">
      <c r="A26" s="16">
        <v>20</v>
      </c>
      <c r="B26" s="37" t="s">
        <v>11</v>
      </c>
      <c r="C26" s="43" t="s">
        <v>9</v>
      </c>
      <c r="D26" s="16">
        <v>1</v>
      </c>
      <c r="E26" s="44">
        <v>450</v>
      </c>
      <c r="F26" s="44">
        <v>450</v>
      </c>
      <c r="G26" s="43" t="s">
        <v>24</v>
      </c>
    </row>
    <row r="27" spans="1:7" ht="27.95" customHeight="1">
      <c r="A27" s="57"/>
      <c r="B27" s="58"/>
      <c r="C27" s="43"/>
      <c r="D27" s="18" t="s">
        <v>12</v>
      </c>
      <c r="E27" s="18"/>
      <c r="F27" s="44">
        <f>SUM(F6:F26)</f>
        <v>72109.420000000013</v>
      </c>
      <c r="G27" s="59"/>
    </row>
    <row r="28" spans="1:7" ht="27.95" customHeight="1">
      <c r="A28" s="57"/>
      <c r="B28" s="58"/>
      <c r="C28" s="43"/>
      <c r="D28" s="18" t="s">
        <v>13</v>
      </c>
      <c r="E28" s="18"/>
      <c r="F28" s="44">
        <v>12979.69</v>
      </c>
      <c r="G28" s="59"/>
    </row>
    <row r="29" spans="1:7" ht="27.95" customHeight="1">
      <c r="A29" s="57"/>
      <c r="B29" s="58"/>
      <c r="C29" s="43"/>
      <c r="D29" s="18" t="s">
        <v>14</v>
      </c>
      <c r="E29" s="18"/>
      <c r="F29" s="44">
        <f>SUM(F27:F28)</f>
        <v>85089.110000000015</v>
      </c>
      <c r="G29" s="59"/>
    </row>
    <row r="30" spans="1:7" ht="27.95" customHeight="1">
      <c r="A30" s="57"/>
      <c r="B30" s="60"/>
      <c r="C30" s="43"/>
      <c r="D30" s="17" t="s">
        <v>15</v>
      </c>
      <c r="E30" s="17"/>
      <c r="F30" s="44">
        <v>850.89</v>
      </c>
      <c r="G30" s="59"/>
    </row>
    <row r="31" spans="1:7" ht="27.95" customHeight="1">
      <c r="A31" s="57"/>
      <c r="B31" s="60"/>
      <c r="C31" s="43"/>
      <c r="D31" s="17" t="s">
        <v>16</v>
      </c>
      <c r="E31" s="17"/>
      <c r="F31" s="44">
        <f>SUM(F29:F30)</f>
        <v>85940.000000000015</v>
      </c>
      <c r="G31" s="59"/>
    </row>
    <row r="32" spans="1:7" ht="27.95" customHeight="1">
      <c r="A32" s="57"/>
      <c r="B32" s="37" t="s">
        <v>17</v>
      </c>
      <c r="C32" s="43"/>
      <c r="D32" s="17" t="s">
        <v>18</v>
      </c>
      <c r="E32" s="17"/>
      <c r="F32" s="44">
        <v>2552.67</v>
      </c>
      <c r="G32" s="59"/>
    </row>
    <row r="33" spans="1:7" ht="27.95" customHeight="1">
      <c r="A33" s="57"/>
      <c r="B33" s="37" t="s">
        <v>19</v>
      </c>
      <c r="C33" s="43"/>
      <c r="D33" s="61" t="s">
        <v>12</v>
      </c>
      <c r="E33" s="61"/>
      <c r="F33" s="44">
        <f>SUM(F31:F32)</f>
        <v>88492.670000000013</v>
      </c>
      <c r="G33" s="59"/>
    </row>
    <row r="34" spans="1:7" ht="27.95" customHeight="1">
      <c r="A34" s="57"/>
      <c r="B34" s="37"/>
      <c r="C34" s="43"/>
      <c r="D34" s="61" t="s">
        <v>22</v>
      </c>
      <c r="E34" s="61"/>
      <c r="F34" s="62">
        <v>88492.67</v>
      </c>
      <c r="G34" s="59"/>
    </row>
    <row r="35" spans="1:7" ht="27.95" customHeight="1">
      <c r="A35" s="57"/>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1:G2"/>
    <mergeCell ref="A3:G3"/>
    <mergeCell ref="A4:G4"/>
    <mergeCell ref="G6:G7"/>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2024-03-22T09:57:51Z</cp:lastPrinted>
  <dcterms:created xsi:type="dcterms:W3CDTF">2006-09-16T00:00:00Z</dcterms:created>
  <dcterms:modified xsi:type="dcterms:W3CDTF">2025-06-26T11:17:21Z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