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hp\OneDrive\Desktop\Final C.T. Electrical\"/>
    </mc:Choice>
  </mc:AlternateContent>
  <bookViews>
    <workbookView xWindow="0" yWindow="0" windowWidth="24000" windowHeight="9180"/>
  </bookViews>
  <sheets>
    <sheet name="Sheet1 (2)" sheetId="4" r:id="rId1"/>
    <sheet name="Sheet2" sheetId="2" r:id="rId2"/>
    <sheet name="Sheet3" sheetId="3" r:id="rId3"/>
  </sheets>
  <calcPr calcId="162913"/>
</workbook>
</file>

<file path=xl/calcChain.xml><?xml version="1.0" encoding="utf-8"?>
<calcChain xmlns="http://schemas.openxmlformats.org/spreadsheetml/2006/main">
  <c r="F27" i="4" l="1"/>
  <c r="F29" i="4" s="1"/>
  <c r="F31" i="4" s="1"/>
  <c r="F33" i="4" s="1"/>
</calcChain>
</file>

<file path=xl/sharedStrings.xml><?xml version="1.0" encoding="utf-8"?>
<sst xmlns="http://schemas.openxmlformats.org/spreadsheetml/2006/main" count="65" uniqueCount="47">
  <si>
    <t>Sl No.</t>
  </si>
  <si>
    <t>Iteam Description</t>
  </si>
  <si>
    <t>Unit</t>
  </si>
  <si>
    <t>Quantity</t>
  </si>
  <si>
    <t>Rate</t>
  </si>
  <si>
    <t>Amount</t>
  </si>
  <si>
    <t>Average run 5 mtr</t>
  </si>
  <si>
    <t>Point</t>
  </si>
  <si>
    <t>Nos</t>
  </si>
  <si>
    <t>mtr</t>
  </si>
  <si>
    <r>
      <rPr>
        <sz val="11"/>
        <color theme="1"/>
        <rFont val="Times New Roman"/>
        <family val="1"/>
      </rPr>
      <t>Fixing only single/twin fluroscent light fitting complete with all accessories directly on wall/ceiling by screws etc.</t>
    </r>
    <r>
      <rPr>
        <b/>
        <sz val="11"/>
        <color theme="1"/>
        <rFont val="Times New Roman"/>
        <family val="1"/>
      </rPr>
      <t xml:space="preserve">. </t>
    </r>
    <r>
      <rPr>
        <sz val="11"/>
        <color theme="1"/>
        <rFont val="Times New Roman"/>
        <family val="1"/>
      </rPr>
      <t xml:space="preserve">
</t>
    </r>
    <r>
      <rPr>
        <b/>
        <sz val="11"/>
        <color theme="1"/>
        <rFont val="Times New Roman"/>
        <family val="1"/>
      </rPr>
      <t>[PWD Schedule Page No-C-2;Iteam No-14a</t>
    </r>
    <r>
      <rPr>
        <sz val="11"/>
        <color theme="1"/>
        <rFont val="Times New Roman"/>
        <family val="1"/>
      </rPr>
      <t>]</t>
    </r>
  </si>
  <si>
    <r>
      <rPr>
        <sz val="11"/>
        <color theme="1"/>
        <rFont val="Times New Roman"/>
        <family val="1"/>
      </rPr>
      <t>Supply &amp; fixing Bulk head light fittings with die cast aluminium housing frosted/clear glass on wall/ceiling incl S/F 9 watt LED Lamp complete set. [</t>
    </r>
    <r>
      <rPr>
        <b/>
        <sz val="11"/>
        <color theme="1"/>
        <rFont val="Times New Roman"/>
        <family val="1"/>
      </rPr>
      <t>Make - Havells]</t>
    </r>
    <r>
      <rPr>
        <sz val="11"/>
        <color theme="1"/>
        <rFont val="Times New Roman"/>
        <family val="1"/>
      </rPr>
      <t xml:space="preserve">
</t>
    </r>
    <r>
      <rPr>
        <b/>
        <sz val="11"/>
        <color theme="1"/>
        <rFont val="Times New Roman"/>
        <family val="1"/>
      </rPr>
      <t>(PWD sch - Page--D-13, I-23)</t>
    </r>
  </si>
  <si>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</si>
  <si>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</si>
  <si>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</si>
  <si>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</si>
  <si>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</si>
  <si>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</si>
  <si>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</si>
  <si>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</si>
  <si>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</si>
  <si>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</si>
  <si>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</si>
  <si>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</si>
  <si>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</si>
  <si>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family val="1"/>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incl. necy. fittings as required
2 x 36/0.3 (2.5 sqmm) + 1 x 22/0.3 (1.5 sqmm) ECC
</t>
    </r>
    <r>
      <rPr>
        <b/>
        <sz val="11"/>
        <color theme="1"/>
        <rFont val="Times New Roman"/>
        <family val="1"/>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</si>
  <si>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</si>
  <si>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 xml:space="preserve">)
</t>
    </r>
    <r>
      <rPr>
        <b/>
        <sz val="11"/>
        <color theme="1"/>
        <rFont val="Times New Roman"/>
        <family val="1"/>
      </rPr>
      <t>[WB I&amp;WD sch P-111, I-f.9.0.2]</t>
    </r>
  </si>
  <si>
    <r>
      <t>Supplying and fixing 240V 32A Double Pole AC Type 30mA RCCB.(Complete Set) (ISI marked)  [</t>
    </r>
    <r>
      <rPr>
        <b/>
        <sz val="11"/>
        <color theme="1"/>
        <rFont val="Times New Roman"/>
        <family val="1"/>
      </rPr>
      <t>Make- Legrand</t>
    </r>
    <r>
      <rPr>
        <sz val="11"/>
        <color theme="1"/>
        <rFont val="Times New Roman"/>
        <family val="1"/>
      </rPr>
      <t xml:space="preserve">]  (Cat No 4113/95)                                                                      </t>
    </r>
    <r>
      <rPr>
        <b/>
        <sz val="11"/>
        <color theme="1"/>
        <rFont val="Times New Roman"/>
        <family val="1"/>
      </rPr>
      <t>[ Legrand Page No-92 ]</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</si>
  <si>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</si>
  <si>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</si>
  <si>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family val="1"/>
      </rPr>
      <t xml:space="preserve">
</t>
    </r>
    <r>
      <rPr>
        <b/>
        <sz val="11"/>
        <color theme="1"/>
        <rFont val="Times New Roman"/>
        <family val="1"/>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</si>
  <si>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</si>
  <si>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</si>
  <si>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</si>
  <si>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</si>
  <si>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</si>
  <si>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t>
    </r>
    <r>
      <rPr>
        <b/>
        <sz val="11"/>
        <color theme="1"/>
        <rFont val="Times New Roman"/>
        <family val="1"/>
      </rPr>
      <t>PWD Schedule Page No-E-15; I-4a</t>
    </r>
    <r>
      <rPr>
        <sz val="11"/>
        <color theme="1"/>
        <rFont val="Times New Roman"/>
        <family val="1"/>
      </rPr>
      <t xml:space="preserve">]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</si>
  <si>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r>
      <rPr>
        <b/>
        <sz val="11"/>
        <color theme="1"/>
        <rFont val="Times New Roman"/>
        <family val="1"/>
      </rPr>
      <t>[PWD Schedule Page No-D-6;Iteam No-7]</t>
    </r>
  </si>
  <si>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</si>
  <si>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</si>
  <si>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</si>
  <si>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 xml:space="preserve">]
</t>
    </r>
    <r>
      <rPr>
        <b/>
        <sz val="11"/>
        <color theme="1"/>
        <rFont val="Times New Roman"/>
        <family val="1"/>
      </rPr>
      <t>[PWD Schedule Page No-E-19, Item No-17] (Please follow in details)</t>
    </r>
  </si>
  <si>
    <t xml:space="preserve">
NAME OF WORK:- ESTIMATE FOR ELECTRICAL WORK OF 2 SEATED PUBLIC/COMMUNITY TOILET AT (Aurabinda Nagar Burning Ghat)  WARD NO. -I, UNDER-ALIPURDUAR MUNICIPALITY OF WEST BENGAL (MODEL NO -F)
[ASPIRATIONAL PARAMETER]</t>
  </si>
  <si>
    <t>SAE</t>
  </si>
  <si>
    <t>ALIPURDUAR MUNICIPALITY</t>
  </si>
  <si>
    <t>CHAIRMAN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</si>
</sst>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6">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Times New Roman"/>
      <family val="1"/>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color theme="10"/>
      <name val="Times New Roman"/>
      <family val="1"/>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medium">
        <color auto="1"/>
      </right>
      <top style="medium">
        <color auto="1"/>
      </top>
      <bottom style="medium">
        <color auto="1"/>
      </bottom>
      <diagonal/>
    </border>
    <border>
      <left style="medium">
        <color auto="1"/>
      </left>
      <right style="thin">
        <color indexed="64"/>
      </right>
      <top style="medium">
        <color auto="1"/>
      </top>
      <bottom style="medium">
        <color auto="1"/>
      </bottom>
      <diagonal/>
    </border>
  </borders>
  <cellStyleXfs count="3">
    <xf numFmtId="0" fontId="0" fillId="0" borderId="0"/>
    <xf numFmtId="0" fontId="8" fillId="0" borderId="0" applyNumberFormat="0" applyFill="0" applyBorder="0" applyAlignment="0" applyProtection="0">
      <alignment vertical="top"/>
      <protection locked="0"/>
    </xf>
    <xf numFmtId="43" fontId="9" fillId="0" borderId="0" applyFont="0" applyFill="0" applyBorder="0" applyAlignment="0" applyProtection="0"/>
  </cellStyleXfs>
  <cellXfs count="76">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vertical="center" wrapText="1"/>
    </xf>
    <xf numFmtId="0" fontId="6" fillId="0" borderId="9" xfId="0" applyFont="1" applyBorder="1" applyAlignment="1">
      <alignment horizontal="center" vertical="center" wrapText="1"/>
    </xf>
    <xf numFmtId="0" fontId="6" fillId="0" borderId="9" xfId="0" applyFont="1" applyBorder="1" applyAlignment="1">
      <alignment horizontal="center" vertical="center"/>
    </xf>
    <xf numFmtId="2" fontId="6" fillId="0" borderId="9" xfId="0" applyNumberFormat="1" applyFont="1" applyBorder="1" applyAlignment="1">
      <alignment horizontal="center" vertical="center"/>
    </xf>
    <xf numFmtId="0" fontId="6" fillId="0" borderId="9" xfId="0" applyFont="1" applyBorder="1" applyAlignment="1">
      <alignment horizontal="left" vertical="center" wrapText="1"/>
    </xf>
    <xf numFmtId="2" fontId="6" fillId="0" borderId="9" xfId="0" applyNumberFormat="1" applyFont="1" applyBorder="1" applyAlignment="1">
      <alignment horizontal="center" vertical="center" wrapText="1"/>
    </xf>
    <xf numFmtId="0" fontId="7" fillId="0" borderId="9" xfId="0" applyFont="1" applyBorder="1" applyAlignment="1">
      <alignment wrapText="1"/>
    </xf>
    <xf numFmtId="0" fontId="6" fillId="0" borderId="9" xfId="0" applyFont="1" applyBorder="1" applyAlignment="1">
      <alignment wrapText="1"/>
    </xf>
    <xf numFmtId="0" fontId="7" fillId="0" borderId="0" xfId="0" applyFont="1" applyAlignment="1">
      <alignment horizontal="center" vertical="center" wrapText="1"/>
    </xf>
    <xf numFmtId="0" fontId="7" fillId="0" borderId="0" xfId="0" applyFont="1" applyAlignment="1">
      <alignment horizontal="left" vertical="center"/>
    </xf>
    <xf numFmtId="0" fontId="6" fillId="0" borderId="0" xfId="0" applyFont="1" applyAlignment="1">
      <alignment horizontal="center" vertical="center" wrapText="1"/>
    </xf>
    <xf numFmtId="0" fontId="6" fillId="0" borderId="0" xfId="0" applyFont="1" applyAlignment="1">
      <alignment horizontal="left" vertical="center"/>
    </xf>
    <xf numFmtId="0" fontId="11" fillId="0" borderId="8" xfId="0" applyFont="1" applyBorder="1" applyAlignment="1">
      <alignment vertical="center" wrapText="1"/>
    </xf>
    <xf numFmtId="0" fontId="11" fillId="0" borderId="9" xfId="0" applyFont="1" applyBorder="1" applyAlignment="1">
      <alignment horizontal="left" vertical="center" wrapText="1"/>
    </xf>
    <xf numFmtId="0" fontId="11" fillId="0" borderId="9" xfId="0" applyFont="1" applyBorder="1" applyAlignment="1">
      <alignment vertical="center" wrapText="1"/>
    </xf>
    <xf numFmtId="0" fontId="11" fillId="0" borderId="9" xfId="0" applyFont="1" applyBorder="1" applyAlignment="1">
      <alignment horizontal="center" vertical="center"/>
    </xf>
    <xf numFmtId="2" fontId="11" fillId="0" borderId="9" xfId="0" applyNumberFormat="1" applyFont="1" applyBorder="1" applyAlignment="1">
      <alignment horizontal="center" vertical="center"/>
    </xf>
    <xf numFmtId="2" fontId="11" fillId="0" borderId="9" xfId="0" applyNumberFormat="1" applyFont="1" applyBorder="1" applyAlignment="1">
      <alignment horizontal="center" vertical="center" wrapText="1"/>
    </xf>
    <xf numFmtId="0" fontId="11" fillId="0" borderId="9" xfId="0" applyFont="1" applyBorder="1" applyAlignment="1">
      <alignment horizontal="center" vertical="center" wrapText="1"/>
    </xf>
    <xf numFmtId="0" fontId="0" fillId="0" borderId="9" xfId="0" applyBorder="1" applyAlignment="1">
      <alignment horizontal="center" vertical="center" wrapText="1"/>
    </xf>
    <xf numFmtId="0" fontId="11" fillId="0" borderId="8" xfId="0" applyFont="1" applyBorder="1" applyAlignment="1">
      <alignment horizontal="center" vertical="center" wrapText="1"/>
    </xf>
    <xf numFmtId="0" fontId="6" fillId="2" borderId="10" xfId="0" applyFont="1" applyFill="1" applyBorder="1" applyAlignment="1">
      <alignment horizontal="center" vertical="center"/>
    </xf>
    <xf numFmtId="0" fontId="6" fillId="2" borderId="9" xfId="0" applyFont="1" applyFill="1" applyBorder="1" applyAlignment="1">
      <alignment horizontal="center" vertical="center" wrapText="1"/>
    </xf>
    <xf numFmtId="0" fontId="11" fillId="2" borderId="9" xfId="0" applyFont="1" applyFill="1" applyBorder="1" applyAlignment="1">
      <alignment horizontal="center" vertical="center"/>
    </xf>
    <xf numFmtId="2" fontId="11" fillId="2" borderId="9" xfId="0" applyNumberFormat="1" applyFont="1" applyFill="1" applyBorder="1" applyAlignment="1">
      <alignment horizontal="center" vertical="center"/>
    </xf>
    <xf numFmtId="0" fontId="0" fillId="2" borderId="0" xfId="0" applyFill="1"/>
    <xf numFmtId="2" fontId="4" fillId="0" borderId="9" xfId="0" applyNumberFormat="1" applyFont="1" applyBorder="1" applyAlignment="1">
      <alignment horizontal="center" vertical="center" wrapText="1"/>
    </xf>
    <xf numFmtId="2" fontId="3" fillId="0" borderId="9" xfId="0" applyNumberFormat="1" applyFont="1" applyBorder="1" applyAlignment="1">
      <alignment horizontal="center" vertical="center" wrapText="1"/>
    </xf>
    <xf numFmtId="0" fontId="11" fillId="2" borderId="9" xfId="0" applyFont="1" applyFill="1" applyBorder="1" applyAlignment="1">
      <alignment vertical="center" wrapText="1"/>
    </xf>
    <xf numFmtId="2" fontId="10" fillId="0" borderId="9" xfId="0" applyNumberFormat="1" applyFont="1" applyBorder="1" applyAlignment="1">
      <alignment horizontal="center" vertical="center"/>
    </xf>
    <xf numFmtId="0" fontId="6" fillId="0" borderId="9" xfId="0" applyFont="1" applyBorder="1" applyAlignment="1">
      <alignment horizontal="left" vertical="top" wrapText="1"/>
    </xf>
    <xf numFmtId="0" fontId="6" fillId="0" borderId="9" xfId="0" applyFont="1" applyBorder="1" applyAlignment="1">
      <alignment vertical="top" wrapText="1"/>
    </xf>
    <xf numFmtId="0" fontId="2" fillId="0" borderId="9" xfId="0" applyFont="1" applyBorder="1" applyAlignment="1">
      <alignment vertical="center" wrapText="1"/>
    </xf>
    <xf numFmtId="0" fontId="6" fillId="0" borderId="7" xfId="0" applyFont="1" applyBorder="1" applyAlignment="1">
      <alignment horizontal="center" vertical="center"/>
    </xf>
    <xf numFmtId="0" fontId="0" fillId="0" borderId="9" xfId="0" applyBorder="1" applyAlignment="1">
      <alignment horizontal="center" vertical="center"/>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7" fillId="0" borderId="0" xfId="0" applyFont="1" applyAlignment="1">
      <alignment horizontal="center" vertical="center"/>
    </xf>
    <xf numFmtId="0" fontId="6" fillId="0" borderId="0" xfId="0" applyFont="1" applyAlignment="1">
      <alignment horizontal="center" vertical="center"/>
    </xf>
    <xf numFmtId="0" fontId="0" fillId="0" borderId="9" xfId="0" applyBorder="1" applyAlignment="1">
      <alignment horizontal="center" vertical="center"/>
    </xf>
    <xf numFmtId="0" fontId="12" fillId="0" borderId="9" xfId="0" applyFont="1" applyBorder="1" applyAlignment="1">
      <alignment horizontal="center" vertical="center"/>
    </xf>
    <xf numFmtId="0" fontId="15" fillId="0" borderId="9" xfId="1" applyFont="1" applyBorder="1" applyAlignment="1" applyProtection="1">
      <alignment horizontal="center" vertical="center"/>
    </xf>
    <xf numFmtId="0" fontId="14" fillId="0" borderId="9" xfId="0" applyFont="1" applyBorder="1" applyAlignment="1">
      <alignment horizontal="center" vertical="center"/>
    </xf>
    <xf numFmtId="0" fontId="12"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12"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6" fillId="0" borderId="14" xfId="0" applyFont="1" applyBorder="1" applyAlignment="1">
      <alignment horizontal="center" vertical="center" wrapTex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8" xfId="0" applyFont="1" applyBorder="1" applyAlignment="1">
      <alignment horizontal="center" vertical="center" wrapText="1"/>
    </xf>
    <xf numFmtId="0" fontId="11" fillId="0" borderId="14" xfId="0" applyFont="1" applyBorder="1" applyAlignment="1">
      <alignment horizontal="center" vertical="center"/>
    </xf>
    <xf numFmtId="0" fontId="11" fillId="0" borderId="8" xfId="0" applyFont="1" applyBorder="1" applyAlignment="1">
      <alignment horizontal="center" vertical="center"/>
    </xf>
    <xf numFmtId="2" fontId="6" fillId="0" borderId="14" xfId="0" applyNumberFormat="1" applyFont="1" applyBorder="1" applyAlignment="1">
      <alignment horizontal="center" vertical="center"/>
    </xf>
    <xf numFmtId="2" fontId="6" fillId="0" borderId="8" xfId="0" applyNumberFormat="1" applyFont="1" applyBorder="1" applyAlignment="1">
      <alignment horizontal="center" vertical="center"/>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5" fillId="0" borderId="1"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11" fillId="2" borderId="0" xfId="0" applyFont="1" applyFill="1" applyBorder="1" applyAlignment="1">
      <alignment vertical="top" wrapText="1"/>
    </xf>
    <xf numFmtId="0" fontId="0" fillId="0" borderId="4" xfId="0" applyBorder="1" applyAlignment="1">
      <alignment wrapText="1"/>
    </xf>
    <xf numFmtId="0" fontId="0" fillId="0" borderId="4" xfId="0" applyBorder="1" applyAlignment="1">
      <alignment vertical="center"/>
    </xf>
    <xf numFmtId="0" fontId="0" fillId="0" borderId="4" xfId="0" applyBorder="1"/>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abSelected="1" workbookViewId="0">
      <selection activeCell="H6" sqref="H6"/>
    </sheetView>
  </sheetViews>
  <sheetFormatPr defaultColWidth="9" defaultRowHeight="15"/>
  <cols>
    <col min="1" max="1" width="5" style="1" customWidth="1"/>
    <col min="2" max="2" width="59" style="2" customWidth="1"/>
    <col min="3" max="3" width="8.7109375" style="3" customWidth="1"/>
    <col min="4" max="4" width="11.7109375" style="1" customWidth="1"/>
    <col min="5" max="5" width="23" style="1" customWidth="1"/>
    <col min="6" max="6" width="13" style="75" customWidth="1"/>
  </cols>
  <sheetData>
    <row r="1" spans="1:8" ht="22.5" customHeight="1">
      <c r="A1" s="66" t="s">
        <v>43</v>
      </c>
      <c r="B1" s="54"/>
      <c r="C1" s="54"/>
      <c r="D1" s="54"/>
      <c r="E1" s="54"/>
      <c r="F1" s="55"/>
    </row>
    <row r="2" spans="1:8" ht="57" customHeight="1">
      <c r="A2" s="67"/>
      <c r="B2" s="68"/>
      <c r="C2" s="68"/>
      <c r="D2" s="68"/>
      <c r="E2" s="68"/>
      <c r="F2" s="69"/>
    </row>
    <row r="3" spans="1:8" ht="15.75">
      <c r="A3" s="50" t="s">
        <v>22</v>
      </c>
      <c r="B3" s="51"/>
      <c r="C3" s="51"/>
      <c r="D3" s="51"/>
      <c r="E3" s="51"/>
      <c r="F3" s="52"/>
    </row>
    <row r="4" spans="1:8" ht="16.5" customHeight="1" thickBot="1">
      <c r="A4" s="53" t="s">
        <v>20</v>
      </c>
      <c r="B4" s="64"/>
      <c r="C4" s="64"/>
      <c r="D4" s="64"/>
      <c r="E4" s="64"/>
      <c r="F4" s="65"/>
    </row>
    <row r="5" spans="1:8" s="1" customFormat="1" ht="30" customHeight="1" thickBot="1">
      <c r="A5" s="70" t="s">
        <v>0</v>
      </c>
      <c r="B5" s="4" t="s">
        <v>1</v>
      </c>
      <c r="C5" s="5" t="s">
        <v>2</v>
      </c>
      <c r="D5" s="4" t="s">
        <v>3</v>
      </c>
      <c r="E5" s="5" t="s">
        <v>4</v>
      </c>
      <c r="F5" s="71" t="s">
        <v>5</v>
      </c>
      <c r="H5"/>
    </row>
    <row r="6" spans="1:8" ht="279.75" customHeight="1">
      <c r="A6" s="57">
        <v>1</v>
      </c>
      <c r="B6" s="18" t="s">
        <v>24</v>
      </c>
      <c r="C6" s="56" t="s">
        <v>7</v>
      </c>
      <c r="D6" s="60">
        <v>12</v>
      </c>
      <c r="E6" s="62">
        <v>673.2</v>
      </c>
      <c r="F6" s="62">
        <v>8078.4</v>
      </c>
    </row>
    <row r="7" spans="1:8" ht="17.25" customHeight="1">
      <c r="A7" s="58"/>
      <c r="B7" s="6" t="s">
        <v>6</v>
      </c>
      <c r="C7" s="59"/>
      <c r="D7" s="61"/>
      <c r="E7" s="63"/>
      <c r="F7" s="63"/>
    </row>
    <row r="8" spans="1:8" ht="250.5" customHeight="1">
      <c r="A8" s="39">
        <v>2</v>
      </c>
      <c r="B8" s="36" t="s">
        <v>37</v>
      </c>
      <c r="C8" s="24" t="s">
        <v>7</v>
      </c>
      <c r="D8" s="21">
        <v>2</v>
      </c>
      <c r="E8" s="22">
        <v>73.7</v>
      </c>
      <c r="F8" s="22">
        <v>146.4</v>
      </c>
      <c r="H8" s="31"/>
    </row>
    <row r="9" spans="1:8" s="31" customFormat="1" ht="83.25" customHeight="1">
      <c r="A9" s="27">
        <v>3</v>
      </c>
      <c r="B9" s="34" t="s">
        <v>28</v>
      </c>
      <c r="C9" s="28" t="s">
        <v>8</v>
      </c>
      <c r="D9" s="29">
        <v>1</v>
      </c>
      <c r="E9" s="30">
        <v>5942</v>
      </c>
      <c r="F9" s="30"/>
      <c r="H9"/>
    </row>
    <row r="10" spans="1:8" ht="156" customHeight="1">
      <c r="A10" s="8">
        <v>4</v>
      </c>
      <c r="B10" s="20" t="s">
        <v>25</v>
      </c>
      <c r="C10" s="7" t="s">
        <v>9</v>
      </c>
      <c r="D10" s="8">
        <v>12</v>
      </c>
      <c r="E10" s="22">
        <v>130.9</v>
      </c>
      <c r="F10" s="11">
        <v>1570.8</v>
      </c>
    </row>
    <row r="11" spans="1:8" ht="156" customHeight="1">
      <c r="A11" s="27">
        <v>5</v>
      </c>
      <c r="B11" s="72" t="s">
        <v>32</v>
      </c>
      <c r="C11" s="24" t="s">
        <v>23</v>
      </c>
      <c r="D11" s="8">
        <v>1</v>
      </c>
      <c r="E11" s="23">
        <v>1028.5</v>
      </c>
      <c r="F11" s="23">
        <v>1028.5</v>
      </c>
    </row>
    <row r="12" spans="1:8" ht="96.75" customHeight="1">
      <c r="A12" s="8">
        <v>6</v>
      </c>
      <c r="B12" s="6" t="s">
        <v>38</v>
      </c>
      <c r="C12" s="7" t="s">
        <v>8</v>
      </c>
      <c r="D12" s="8">
        <v>4</v>
      </c>
      <c r="E12" s="23">
        <v>184.8</v>
      </c>
      <c r="F12" s="11">
        <v>739.2</v>
      </c>
    </row>
    <row r="13" spans="1:8" ht="93.75" customHeight="1">
      <c r="A13" s="27">
        <v>7</v>
      </c>
      <c r="B13" s="20" t="s">
        <v>31</v>
      </c>
      <c r="C13" s="7" t="s">
        <v>8</v>
      </c>
      <c r="D13" s="8">
        <v>1</v>
      </c>
      <c r="E13" s="23">
        <v>228.8</v>
      </c>
      <c r="F13" s="23">
        <v>228.8</v>
      </c>
    </row>
    <row r="14" spans="1:8" ht="70.5" customHeight="1">
      <c r="A14" s="8">
        <v>8</v>
      </c>
      <c r="B14" s="20" t="s">
        <v>26</v>
      </c>
      <c r="C14" s="7" t="s">
        <v>8</v>
      </c>
      <c r="D14" s="21">
        <v>3</v>
      </c>
      <c r="E14" s="22">
        <v>464.53</v>
      </c>
      <c r="F14" s="22">
        <v>1393.59</v>
      </c>
    </row>
    <row r="15" spans="1:8" ht="79.5" customHeight="1">
      <c r="A15" s="27">
        <v>9</v>
      </c>
      <c r="B15" s="6" t="s">
        <v>10</v>
      </c>
      <c r="C15" s="7" t="s">
        <v>8</v>
      </c>
      <c r="D15" s="21">
        <v>3</v>
      </c>
      <c r="E15" s="22">
        <v>94.6</v>
      </c>
      <c r="F15" s="22">
        <v>283.8</v>
      </c>
    </row>
    <row r="16" spans="1:8" ht="83.25" customHeight="1">
      <c r="A16" s="8">
        <v>10</v>
      </c>
      <c r="B16" s="10" t="s">
        <v>11</v>
      </c>
      <c r="C16" s="24" t="s">
        <v>8</v>
      </c>
      <c r="D16" s="21">
        <v>3</v>
      </c>
      <c r="E16" s="23">
        <v>711.9</v>
      </c>
      <c r="F16" s="22">
        <v>2135.6999999999998</v>
      </c>
    </row>
    <row r="17" spans="1:6" ht="170.25" customHeight="1">
      <c r="A17" s="27">
        <v>11</v>
      </c>
      <c r="B17" s="19" t="s">
        <v>27</v>
      </c>
      <c r="C17" s="7" t="s">
        <v>8</v>
      </c>
      <c r="D17" s="8">
        <v>1</v>
      </c>
      <c r="E17" s="11">
        <v>3106.48</v>
      </c>
      <c r="F17" s="11">
        <v>3106.48</v>
      </c>
    </row>
    <row r="18" spans="1:6" ht="66" customHeight="1">
      <c r="A18" s="8">
        <v>12</v>
      </c>
      <c r="B18" s="37" t="s">
        <v>39</v>
      </c>
      <c r="C18" s="24" t="s">
        <v>8</v>
      </c>
      <c r="D18" s="21">
        <v>3</v>
      </c>
      <c r="E18" s="23">
        <v>1863</v>
      </c>
      <c r="F18" s="11">
        <v>5589</v>
      </c>
    </row>
    <row r="19" spans="1:6" ht="124.5" customHeight="1">
      <c r="A19" s="27">
        <v>13</v>
      </c>
      <c r="B19" s="38" t="s">
        <v>40</v>
      </c>
      <c r="C19" s="25" t="s">
        <v>8</v>
      </c>
      <c r="D19" s="40">
        <v>3</v>
      </c>
      <c r="E19" s="33">
        <v>271.7</v>
      </c>
      <c r="F19" s="11">
        <v>815.1</v>
      </c>
    </row>
    <row r="20" spans="1:6" ht="98.25" customHeight="1">
      <c r="A20" s="8">
        <v>14</v>
      </c>
      <c r="B20" s="38" t="s">
        <v>41</v>
      </c>
      <c r="C20" s="25" t="s">
        <v>8</v>
      </c>
      <c r="D20" s="40">
        <v>3</v>
      </c>
      <c r="E20" s="32">
        <v>90.2</v>
      </c>
      <c r="F20" s="11">
        <v>270.60000000000002</v>
      </c>
    </row>
    <row r="21" spans="1:6" ht="72" customHeight="1">
      <c r="A21" s="27">
        <v>15</v>
      </c>
      <c r="B21" s="20" t="s">
        <v>33</v>
      </c>
      <c r="C21" s="24" t="s">
        <v>34</v>
      </c>
      <c r="D21" s="8">
        <v>1</v>
      </c>
      <c r="E21" s="22">
        <v>2283</v>
      </c>
      <c r="F21" s="22">
        <v>2283</v>
      </c>
    </row>
    <row r="22" spans="1:6" ht="38.25" customHeight="1">
      <c r="A22" s="8">
        <v>16</v>
      </c>
      <c r="B22" s="20" t="s">
        <v>35</v>
      </c>
      <c r="C22" s="24" t="s">
        <v>34</v>
      </c>
      <c r="D22" s="8">
        <v>1</v>
      </c>
      <c r="E22" s="22">
        <v>66</v>
      </c>
      <c r="F22" s="22">
        <v>72.599999999999994</v>
      </c>
    </row>
    <row r="23" spans="1:6" ht="156" customHeight="1">
      <c r="A23" s="27">
        <v>17</v>
      </c>
      <c r="B23" s="20" t="s">
        <v>36</v>
      </c>
      <c r="C23" s="24" t="s">
        <v>34</v>
      </c>
      <c r="D23" s="8">
        <v>2</v>
      </c>
      <c r="E23" s="22">
        <v>201</v>
      </c>
      <c r="F23" s="22">
        <v>221.1</v>
      </c>
    </row>
    <row r="24" spans="1:6" ht="163.5">
      <c r="A24" s="8">
        <v>18</v>
      </c>
      <c r="B24" s="6" t="s">
        <v>42</v>
      </c>
      <c r="C24" s="7" t="s">
        <v>8</v>
      </c>
      <c r="D24" s="8">
        <v>1</v>
      </c>
      <c r="E24" s="9">
        <v>784</v>
      </c>
      <c r="F24" s="9">
        <v>862.4</v>
      </c>
    </row>
    <row r="25" spans="1:6" ht="114.75" customHeight="1">
      <c r="A25" s="27">
        <v>19</v>
      </c>
      <c r="B25" s="18" t="s">
        <v>21</v>
      </c>
      <c r="C25" s="26" t="s">
        <v>8</v>
      </c>
      <c r="D25" s="21">
        <v>1</v>
      </c>
      <c r="E25" s="22">
        <v>7920</v>
      </c>
      <c r="F25" s="22">
        <v>7920</v>
      </c>
    </row>
    <row r="26" spans="1:6" ht="54.75" customHeight="1">
      <c r="A26" s="8">
        <v>20</v>
      </c>
      <c r="B26" s="6" t="s">
        <v>12</v>
      </c>
      <c r="C26" s="7" t="s">
        <v>8</v>
      </c>
      <c r="D26" s="8">
        <v>1</v>
      </c>
      <c r="E26" s="9">
        <v>450</v>
      </c>
      <c r="F26" s="9">
        <v>450</v>
      </c>
    </row>
    <row r="27" spans="1:6" ht="27.95" customHeight="1">
      <c r="A27" s="46"/>
      <c r="B27" s="12"/>
      <c r="C27" s="7"/>
      <c r="D27" s="49" t="s">
        <v>13</v>
      </c>
      <c r="E27" s="49"/>
      <c r="F27" s="22">
        <f>SUM(F6:F26)</f>
        <v>37195.469999999994</v>
      </c>
    </row>
    <row r="28" spans="1:6" ht="27.95" customHeight="1">
      <c r="A28" s="46"/>
      <c r="B28" s="12"/>
      <c r="C28" s="7"/>
      <c r="D28" s="49" t="s">
        <v>14</v>
      </c>
      <c r="E28" s="49"/>
      <c r="F28" s="22">
        <v>6695.18</v>
      </c>
    </row>
    <row r="29" spans="1:6" ht="27.95" customHeight="1">
      <c r="A29" s="46"/>
      <c r="B29" s="12"/>
      <c r="C29" s="7"/>
      <c r="D29" s="49" t="s">
        <v>15</v>
      </c>
      <c r="E29" s="49"/>
      <c r="F29" s="22">
        <f>SUM(F27:F28)</f>
        <v>43890.649999999994</v>
      </c>
    </row>
    <row r="30" spans="1:6" ht="27.95" customHeight="1">
      <c r="A30" s="46"/>
      <c r="B30" s="13"/>
      <c r="C30" s="7"/>
      <c r="D30" s="48" t="s">
        <v>16</v>
      </c>
      <c r="E30" s="48"/>
      <c r="F30" s="22">
        <v>438.9</v>
      </c>
    </row>
    <row r="31" spans="1:6" ht="27.95" customHeight="1">
      <c r="A31" s="46"/>
      <c r="B31" s="13"/>
      <c r="C31" s="7"/>
      <c r="D31" s="48" t="s">
        <v>13</v>
      </c>
      <c r="E31" s="48"/>
      <c r="F31" s="22">
        <f>SUM(F29:F30)</f>
        <v>44329.549999999996</v>
      </c>
    </row>
    <row r="32" spans="1:6" ht="27.95" customHeight="1">
      <c r="A32" s="46"/>
      <c r="B32" s="6" t="s">
        <v>17</v>
      </c>
      <c r="C32" s="7"/>
      <c r="D32" s="48" t="s">
        <v>18</v>
      </c>
      <c r="E32" s="48"/>
      <c r="F32" s="22">
        <v>1316.72</v>
      </c>
    </row>
    <row r="33" spans="1:6" ht="27.95" customHeight="1">
      <c r="A33" s="46"/>
      <c r="B33" s="6" t="s">
        <v>19</v>
      </c>
      <c r="C33" s="7"/>
      <c r="D33" s="47" t="s">
        <v>13</v>
      </c>
      <c r="E33" s="47"/>
      <c r="F33" s="22">
        <f>SUM(F31:F32)</f>
        <v>45646.27</v>
      </c>
    </row>
    <row r="34" spans="1:6" ht="27.95" customHeight="1">
      <c r="A34" s="46"/>
      <c r="B34" s="6"/>
      <c r="C34" s="7"/>
      <c r="D34" s="47" t="s">
        <v>29</v>
      </c>
      <c r="E34" s="47"/>
      <c r="F34" s="35">
        <v>45646</v>
      </c>
    </row>
    <row r="35" spans="1:6" ht="27.95" customHeight="1">
      <c r="A35" s="46"/>
      <c r="B35" s="41" t="s">
        <v>30</v>
      </c>
      <c r="C35" s="42"/>
      <c r="D35" s="42"/>
      <c r="E35" s="42"/>
      <c r="F35" s="43"/>
    </row>
    <row r="36" spans="1:6" ht="7.5" customHeight="1">
      <c r="C36" s="2"/>
      <c r="D36" s="2"/>
      <c r="E36" s="2"/>
      <c r="F36" s="73"/>
    </row>
    <row r="37" spans="1:6" ht="34.5" customHeight="1">
      <c r="C37" s="2"/>
      <c r="D37" s="2"/>
      <c r="E37" s="2"/>
      <c r="F37" s="73"/>
    </row>
    <row r="38" spans="1:6" ht="20.25" customHeight="1">
      <c r="B38" s="14" t="s">
        <v>44</v>
      </c>
      <c r="C38" s="14"/>
      <c r="D38" s="15"/>
      <c r="E38" s="44" t="s">
        <v>46</v>
      </c>
      <c r="F38" s="44"/>
    </row>
    <row r="39" spans="1:6" ht="21.75" customHeight="1">
      <c r="B39" s="16" t="s">
        <v>45</v>
      </c>
      <c r="C39" s="16"/>
      <c r="D39" s="17"/>
      <c r="E39" s="45" t="s">
        <v>45</v>
      </c>
      <c r="F39" s="45"/>
    </row>
    <row r="43" spans="1:6">
      <c r="F43" s="74"/>
    </row>
  </sheetData>
  <mergeCells count="19">
    <mergeCell ref="A1:F2"/>
    <mergeCell ref="A3:F3"/>
    <mergeCell ref="A4:F4"/>
    <mergeCell ref="A6:A7"/>
    <mergeCell ref="C6:C7"/>
    <mergeCell ref="D6:D7"/>
    <mergeCell ref="E6:E7"/>
    <mergeCell ref="F6:F7"/>
    <mergeCell ref="E38:F38"/>
    <mergeCell ref="E39:F39"/>
    <mergeCell ref="A27:A35"/>
    <mergeCell ref="D34:E34"/>
    <mergeCell ref="D30:E30"/>
    <mergeCell ref="D31:E31"/>
    <mergeCell ref="D32:E32"/>
    <mergeCell ref="D33:E33"/>
    <mergeCell ref="D27:E27"/>
    <mergeCell ref="D28:E28"/>
    <mergeCell ref="D29:E29"/>
  </mergeCells>
  <hyperlinks>
    <hyperlink ref="D32" r:id="rId1"/>
    <hyperlink ref="D30" r:id="rId2"/>
  </hyperlinks>
  <pageMargins left="0.39370078740157483" right="0.19685039370078741" top="0" bottom="0" header="0.31496062992125984" footer="0.31496062992125984"/>
  <pageSetup paperSize="9" scale="75"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cp:lastPrinted>2025-07-07T11:35:42Z</cp:lastPrinted>
  <dcterms:created xsi:type="dcterms:W3CDTF">2006-09-16T00:00:00Z</dcterms:created>
  <dcterms:modified xsi:type="dcterms:W3CDTF">2025-07-07T11:36:31Z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