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D\"/>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26" i="4"/>
  <c r="F9" i="4"/>
  <c r="F10" i="4"/>
  <c r="F11" i="4"/>
  <c r="F12" i="4"/>
  <c r="F13" i="4"/>
  <c r="F14" i="4"/>
  <c r="F15" i="4"/>
  <c r="F16" i="4"/>
  <c r="F17" i="4"/>
  <c r="F18" i="4"/>
  <c r="F19" i="4"/>
  <c r="F20" i="4"/>
  <c r="F21" i="4"/>
  <c r="F22" i="4"/>
  <c r="F23" i="4"/>
  <c r="F24" i="4"/>
  <c r="F25"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<sst xmlns="http://schemas.openxmlformats.org/spreadsheetml/2006/main" count="83" uniqueCount="50">
  <si>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</si>
  <si>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</si>
  <si>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</si>
  <si>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</si>
  <si>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</si>
  <si>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</si>
  <si>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</si>
  <si>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</si>
  <si>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</si>
  <si>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</si>
  <si>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</si>
  <si>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</si>
  <si>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</si>
  <si>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</si>
  <si>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</si>
  <si>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</si>
  <si>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</si>
  <si>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</si>
  <si>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</si>
  <si>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</si>
  <si>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</si>
  <si>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</si>
  <si>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</si>
  <si>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</si>
  <si>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</si>
  <si>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</si>
  <si>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</si>
  <si>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</si>
  <si>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</si>
  <si>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</si>
  <si>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</si>
  <si>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</si>
  <si>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</si>
  <si>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</si>
  <si>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</si>
  <si>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</si>
  <si>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</si>
  <si>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</si>
  <si>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</si>
  <si>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</si>
  <si>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</si>
  <si>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</si>
  <si>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</si>
  <si>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</si>
  <si>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</si>
  <si>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</si>
  <si>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</si>
  <si>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</si>
  <si>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Ninety Eight Thousand Four Hundred Eighty Three Only</t>
  </si>
  <si>
    <t xml:space="preserve">
NAME OF WORK:- ESTIMATE FOR ELECTRICAL WORK OF 33 SEATED PUBLIC/COMMUNITY TOILET AT POLICE LINE (LEADY POLICE) WARD NO -17 UNDER SURI MUNICIPALITY OF WEST BENGAL (MODEL NO - D)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</si>
</sst>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0" fillId="2" borderId="0" xfId="0" applyFill="1"/>
    <xf numFmtId="0" fontId="3" fillId="0" borderId="10" xfId="0" applyFont="1" applyBorder="1" applyAlignment="1">
      <alignment horizontal="center" vertical="center" wrapText="1"/>
    </xf>
    <xf numFmtId="2" fontId="8" fillId="0" borderId="10" xfId="0" applyNumberFormat="1" applyFont="1" applyBorder="1" applyAlignment="1">
      <alignment horizontal="center" vertical="center"/>
    </xf>
    <xf numFmtId="0" fontId="3" fillId="0" borderId="10" xfId="0" applyFont="1" applyBorder="1"/>
    <xf numFmtId="0" fontId="8"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xf>
    <xf numFmtId="2" fontId="8" fillId="0" borderId="10"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0" fillId="0" borderId="4" xfId="0" applyBorder="1"/>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0" borderId="10" xfId="0" applyFont="1" applyBorder="1" applyAlignment="1">
      <alignment horizontal="center" vertical="center"/>
    </xf>
    <xf numFmtId="0" fontId="11" fillId="0" borderId="10" xfId="0" applyFont="1" applyBorder="1" applyAlignment="1">
      <alignment vertical="center" wrapText="1"/>
    </xf>
    <xf numFmtId="0" fontId="11" fillId="2" borderId="10" xfId="0" applyFont="1" applyFill="1" applyBorder="1" applyAlignment="1">
      <alignment vertical="center" wrapText="1"/>
    </xf>
    <xf numFmtId="0" fontId="8" fillId="0" borderId="10" xfId="0" applyFont="1" applyBorder="1" applyAlignment="1">
      <alignment horizontal="center" vertical="center"/>
    </xf>
    <xf numFmtId="2" fontId="2" fillId="0" borderId="10" xfId="0" applyNumberFormat="1" applyFont="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10" fillId="0" borderId="11" xfId="0" applyFont="1" applyBorder="1" applyAlignment="1">
      <alignment horizontal="center" vertical="center"/>
    </xf>
    <xf numFmtId="0" fontId="8" fillId="0" borderId="14" xfId="0" applyFont="1" applyBorder="1" applyAlignment="1">
      <alignment wrapText="1"/>
    </xf>
    <xf numFmtId="0" fontId="3" fillId="0" borderId="14" xfId="0" applyFont="1" applyBorder="1" applyAlignment="1">
      <alignment wrapText="1"/>
    </xf>
    <xf numFmtId="0" fontId="11" fillId="0" borderId="14" xfId="0" applyFont="1" applyBorder="1" applyAlignment="1">
      <alignment horizontal="left" vertical="center" wrapText="1"/>
    </xf>
    <xf numFmtId="0" fontId="11" fillId="2" borderId="14" xfId="0" applyFont="1" applyFill="1" applyBorder="1" applyAlignment="1">
      <alignment vertical="center" wrapText="1"/>
    </xf>
    <xf numFmtId="0" fontId="11" fillId="0" borderId="14" xfId="0" applyFont="1" applyBorder="1" applyAlignment="1">
      <alignment vertical="center" wrapText="1"/>
    </xf>
    <xf numFmtId="0" fontId="11" fillId="0" borderId="18" xfId="0" applyFont="1" applyBorder="1" applyAlignment="1">
      <alignment vertical="center" wrapText="1"/>
    </xf>
    <xf numFmtId="0" fontId="8" fillId="0" borderId="2" xfId="0" applyFont="1" applyBorder="1" applyAlignment="1">
      <alignment wrapText="1"/>
    </xf>
    <xf numFmtId="0" fontId="3" fillId="0" borderId="3" xfId="0" applyFont="1" applyBorder="1" applyAlignment="1">
      <alignment vertical="center" wrapText="1"/>
    </xf>
    <xf numFmtId="0" fontId="8" fillId="0" borderId="2" xfId="0" applyFont="1" applyBorder="1" applyAlignment="1">
      <alignment vertical="center"/>
    </xf>
    <xf numFmtId="0" fontId="13" fillId="0" borderId="0" xfId="0" applyFont="1" applyBorder="1" applyAlignment="1">
      <alignment horizontal="center" vertical="center" wrapText="1"/>
    </xf>
    <xf numFmtId="0" fontId="9" fillId="0" borderId="14" xfId="0" applyFont="1" applyBorder="1" applyAlignment="1">
      <alignment vertical="center" wrapText="1"/>
    </xf>
    <xf numFmtId="0" fontId="10" fillId="2" borderId="10" xfId="0" applyFont="1" applyFill="1" applyBorder="1" applyAlignment="1">
      <alignment horizontal="center" vertical="center"/>
    </xf>
    <xf numFmtId="0" fontId="13" fillId="0" borderId="10" xfId="0" applyFont="1" applyBorder="1" applyAlignment="1">
      <alignment horizontal="center" vertical="center"/>
    </xf>
    <xf numFmtId="0" fontId="13" fillId="2" borderId="10" xfId="0" applyFont="1" applyFill="1" applyBorder="1" applyAlignment="1">
      <alignment horizontal="center" vertical="center"/>
    </xf>
    <xf numFmtId="2" fontId="8" fillId="0" borderId="15" xfId="0" applyNumberFormat="1" applyFont="1" applyBorder="1" applyAlignment="1">
      <alignment horizontal="center" vertical="center"/>
    </xf>
    <xf numFmtId="2"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wrapText="1"/>
    </xf>
    <xf numFmtId="0" fontId="13" fillId="0" borderId="15" xfId="0" applyFont="1" applyBorder="1" applyAlignment="1">
      <alignment horizontal="center" vertical="center"/>
    </xf>
    <xf numFmtId="0" fontId="13" fillId="0" borderId="9" xfId="0" applyFont="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0" xfId="0" applyFont="1" applyBorder="1" applyAlignment="1">
      <alignment horizontal="center" vertical="center"/>
    </xf>
    <xf numFmtId="0" fontId="12" fillId="0" borderId="10" xfId="1" applyFont="1" applyBorder="1" applyAlignment="1" applyProtection="1">
      <alignment horizontal="center" vertical="center"/>
    </xf>
  </cellXfs>
  <cellStyles count="5">
    <cellStyle name="Comma 2" xfId="2"/>
    <cellStyle name="Comma 2 2" xfId="4"/>
    <cellStyle name="Hyperlink" xfId="1" builtinId="8"/>
    <cellStyle name="Hyperlink 2"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53" t="s">
        <v>49</v>
      </c>
      <c r="B1" s="53"/>
      <c r="C1" s="53"/>
      <c r="D1" s="53"/>
      <c r="E1" s="53"/>
      <c r="F1" s="53"/>
      <c r="G1" s="53"/>
    </row>
    <row r="2" spans="1:8" ht="62.25" customHeight="1">
      <c r="A2" s="53"/>
      <c r="B2" s="53"/>
      <c r="C2" s="53"/>
      <c r="D2" s="53"/>
      <c r="E2" s="53"/>
      <c r="F2" s="53"/>
      <c r="G2" s="53"/>
    </row>
    <row r="3" spans="1:8" ht="34.5" customHeight="1">
      <c r="A3" s="54" t="s">
        <v>20</v>
      </c>
      <c r="B3" s="55"/>
      <c r="C3" s="55"/>
      <c r="D3" s="55"/>
      <c r="E3" s="55"/>
      <c r="F3" s="55"/>
      <c r="G3" s="56"/>
    </row>
    <row r="4" spans="1:8" ht="36" customHeight="1" thickBot="1">
      <c r="A4" s="57" t="s">
        <v>19</v>
      </c>
      <c r="B4" s="58"/>
      <c r="C4" s="58"/>
      <c r="D4" s="58"/>
      <c r="E4" s="58"/>
      <c r="F4" s="58"/>
      <c r="G4" s="59"/>
    </row>
    <row r="5" spans="1:8" s="1" customFormat="1" ht="45" customHeight="1" thickBot="1">
      <c r="A5" s="23" t="s">
        <v>0</v>
      </c>
      <c r="B5" s="25" t="s">
        <v>1</v>
      </c>
      <c r="C5" s="24" t="s">
        <v>2</v>
      </c>
      <c r="D5" s="23" t="s">
        <v>3</v>
      </c>
      <c r="E5" s="24" t="s">
        <v>4</v>
      </c>
      <c r="F5" s="23" t="s">
        <v>5</v>
      </c>
      <c r="G5" s="25" t="s">
        <v>6</v>
      </c>
      <c r="H5" s="21"/>
    </row>
    <row r="6" spans="1:8" ht="285.75" customHeight="1">
      <c r="A6" s="62">
        <v>1</v>
      </c>
      <c r="B6" s="42" t="s">
        <v>28</v>
      </c>
      <c r="C6" s="60" t="s">
        <v>8</v>
      </c>
      <c r="D6" s="65">
        <v>34</v>
      </c>
      <c r="E6" s="51">
        <v>642.6</v>
      </c>
      <c r="F6" s="51">
        <f>E6*D6</f>
        <v>21848.400000000001</v>
      </c>
      <c r="G6" s="60" t="s">
        <v>25</v>
      </c>
    </row>
    <row r="7" spans="1:8" ht="33" customHeight="1">
      <c r="A7" s="63"/>
      <c r="B7" s="47" t="s">
        <v>7</v>
      </c>
      <c r="C7" s="64"/>
      <c r="D7" s="66"/>
      <c r="E7" s="52"/>
      <c r="F7" s="52"/>
      <c r="G7" s="61"/>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5" si="0">E9*D9</f>
        <v>5942</v>
      </c>
      <c r="G9" s="16" t="s">
        <v>23</v>
      </c>
    </row>
    <row r="10" spans="1:8" ht="180" customHeight="1">
      <c r="A10" s="27">
        <v>4</v>
      </c>
      <c r="B10" s="41" t="s">
        <v>31</v>
      </c>
      <c r="C10" s="16" t="s">
        <v>10</v>
      </c>
      <c r="D10" s="49">
        <v>30</v>
      </c>
      <c r="E10" s="14">
        <v>124.95</v>
      </c>
      <c r="F10" s="14">
        <f t="shared" si="0"/>
        <v>3748.5</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6</v>
      </c>
      <c r="E12" s="19">
        <v>176.4</v>
      </c>
      <c r="F12" s="14">
        <f t="shared" si="0"/>
        <v>1058.4000000000001</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9</v>
      </c>
      <c r="E14" s="14">
        <v>460.02</v>
      </c>
      <c r="F14" s="14">
        <f t="shared" si="0"/>
        <v>4140.18</v>
      </c>
      <c r="G14" s="16" t="s">
        <v>27</v>
      </c>
    </row>
    <row r="15" spans="1:8" ht="126" customHeight="1">
      <c r="A15" s="26">
        <v>9</v>
      </c>
      <c r="B15" s="41" t="s">
        <v>36</v>
      </c>
      <c r="C15" s="16" t="s">
        <v>9</v>
      </c>
      <c r="D15" s="49">
        <v>9</v>
      </c>
      <c r="E15" s="14">
        <v>90.3</v>
      </c>
      <c r="F15" s="14">
        <f t="shared" si="0"/>
        <v>812.69999999999993</v>
      </c>
      <c r="G15" s="16" t="s">
        <v>26</v>
      </c>
    </row>
    <row r="16" spans="1:8" ht="136.5" customHeight="1">
      <c r="A16" s="27">
        <v>10</v>
      </c>
      <c r="B16" s="39" t="s">
        <v>37</v>
      </c>
      <c r="C16" s="16" t="s">
        <v>9</v>
      </c>
      <c r="D16" s="49">
        <v>15</v>
      </c>
      <c r="E16" s="19">
        <v>682.95</v>
      </c>
      <c r="F16" s="14">
        <f t="shared" si="0"/>
        <v>10244.25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7</v>
      </c>
      <c r="E18" s="19">
        <v>1863</v>
      </c>
      <c r="F18" s="14">
        <f t="shared" si="0"/>
        <v>13041</v>
      </c>
      <c r="G18" s="16" t="s">
        <v>23</v>
      </c>
    </row>
    <row r="19" spans="1:7" ht="183.75" customHeight="1">
      <c r="A19" s="26">
        <v>13</v>
      </c>
      <c r="B19" s="41" t="s">
        <v>40</v>
      </c>
      <c r="C19" s="16" t="s">
        <v>9</v>
      </c>
      <c r="D19" s="30">
        <v>7</v>
      </c>
      <c r="E19" s="19">
        <v>259.35000000000002</v>
      </c>
      <c r="F19" s="14">
        <f t="shared" si="0"/>
        <v>1815.4500000000003</v>
      </c>
      <c r="G19" s="16" t="s">
        <v>26</v>
      </c>
    </row>
    <row r="20" spans="1:7" ht="146.25" customHeight="1">
      <c r="A20" s="27">
        <v>14</v>
      </c>
      <c r="B20" s="41" t="s">
        <v>41</v>
      </c>
      <c r="C20" s="16" t="s">
        <v>9</v>
      </c>
      <c r="D20" s="30">
        <v>7</v>
      </c>
      <c r="E20" s="19">
        <v>86.1</v>
      </c>
      <c r="F20" s="14">
        <f t="shared" si="0"/>
        <v>602.69999999999993</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1</v>
      </c>
      <c r="E23" s="14">
        <v>211.05</v>
      </c>
      <c r="F23" s="14">
        <f t="shared" si="0"/>
        <v>211.05</v>
      </c>
      <c r="G23" s="16" t="s">
        <v>26</v>
      </c>
    </row>
    <row r="24" spans="1:7" ht="200.25" customHeight="1">
      <c r="A24" s="27">
        <v>18</v>
      </c>
      <c r="B24" s="41" t="s">
        <v>45</v>
      </c>
      <c r="C24" s="16" t="s">
        <v>9</v>
      </c>
      <c r="D24" s="49">
        <v>2</v>
      </c>
      <c r="E24" s="14">
        <v>823.2</v>
      </c>
      <c r="F24" s="14">
        <f t="shared" si="0"/>
        <v>1646.4</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E26*D26</f>
        <v>450</v>
      </c>
      <c r="G26" s="16" t="s">
        <v>23</v>
      </c>
    </row>
    <row r="27" spans="1:7" ht="27.95" customHeight="1">
      <c r="A27" s="73"/>
      <c r="B27" s="37"/>
      <c r="C27" s="13"/>
      <c r="D27" s="76" t="s">
        <v>12</v>
      </c>
      <c r="E27" s="76"/>
      <c r="F27" s="31">
        <f>SUM(F6:F26)</f>
        <v>80250.5</v>
      </c>
      <c r="G27" s="15"/>
    </row>
    <row r="28" spans="1:7" ht="27.95" customHeight="1">
      <c r="A28" s="74"/>
      <c r="B28" s="37"/>
      <c r="C28" s="13"/>
      <c r="D28" s="76" t="s">
        <v>13</v>
      </c>
      <c r="E28" s="76"/>
      <c r="F28" s="31">
        <v>14445.09</v>
      </c>
      <c r="G28" s="15"/>
    </row>
    <row r="29" spans="1:7" ht="27.95" customHeight="1">
      <c r="A29" s="74"/>
      <c r="B29" s="37"/>
      <c r="C29" s="13"/>
      <c r="D29" s="76" t="s">
        <v>14</v>
      </c>
      <c r="E29" s="76"/>
      <c r="F29" s="31">
        <v>94695.59</v>
      </c>
      <c r="G29" s="15"/>
    </row>
    <row r="30" spans="1:7" ht="27.95" customHeight="1">
      <c r="A30" s="74"/>
      <c r="B30" s="38"/>
      <c r="C30" s="13"/>
      <c r="D30" s="77" t="s">
        <v>15</v>
      </c>
      <c r="E30" s="77"/>
      <c r="F30" s="31">
        <v>946.95</v>
      </c>
      <c r="G30" s="15"/>
    </row>
    <row r="31" spans="1:7" ht="27.95" customHeight="1">
      <c r="A31" s="74"/>
      <c r="B31" s="38"/>
      <c r="C31" s="13"/>
      <c r="D31" s="77" t="s">
        <v>12</v>
      </c>
      <c r="E31" s="77"/>
      <c r="F31" s="31">
        <v>95642.54</v>
      </c>
      <c r="G31" s="15"/>
    </row>
    <row r="32" spans="1:7" ht="27.95" customHeight="1">
      <c r="A32" s="74"/>
      <c r="B32" s="41" t="s">
        <v>16</v>
      </c>
      <c r="C32" s="13"/>
      <c r="D32" s="77" t="s">
        <v>17</v>
      </c>
      <c r="E32" s="77"/>
      <c r="F32" s="31">
        <v>2840.86</v>
      </c>
      <c r="G32" s="15"/>
    </row>
    <row r="33" spans="1:22" ht="27.95" customHeight="1">
      <c r="A33" s="74"/>
      <c r="B33" s="41" t="s">
        <v>18</v>
      </c>
      <c r="C33" s="13"/>
      <c r="D33" s="76" t="s">
        <v>12</v>
      </c>
      <c r="E33" s="76"/>
      <c r="F33" s="14">
        <v>98483.4</v>
      </c>
      <c r="G33" s="15"/>
      <c r="V33" s="32"/>
    </row>
    <row r="34" spans="1:22" ht="27.95" customHeight="1">
      <c r="A34" s="75"/>
      <c r="B34" s="44"/>
      <c r="C34" s="13"/>
      <c r="D34" s="76" t="s">
        <v>22</v>
      </c>
      <c r="E34" s="76"/>
      <c r="F34" s="14">
        <v>98483</v>
      </c>
      <c r="G34" s="15"/>
    </row>
    <row r="35" spans="1:22" ht="27.95" customHeight="1">
      <c r="A35" s="70" t="s">
        <v>48</v>
      </c>
      <c r="B35" s="71"/>
      <c r="C35" s="71"/>
      <c r="D35" s="71"/>
      <c r="E35" s="71"/>
      <c r="F35" s="71"/>
      <c r="G35" s="72"/>
      <c r="M35" s="32"/>
    </row>
    <row r="36" spans="1:22" ht="34.5" customHeight="1">
      <c r="A36" s="67" t="s">
        <v>47</v>
      </c>
      <c r="B36" s="68"/>
      <c r="C36" s="68"/>
      <c r="D36" s="68"/>
      <c r="E36" s="68"/>
      <c r="F36" s="68"/>
      <c r="G36" s="69"/>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A36:G36"/>
    <mergeCell ref="A35:G35"/>
    <mergeCell ref="A27:A34"/>
    <mergeCell ref="D27:E27"/>
    <mergeCell ref="D28:E28"/>
    <mergeCell ref="D29:E29"/>
    <mergeCell ref="D34:E34"/>
    <mergeCell ref="D30:E30"/>
    <mergeCell ref="D31:E31"/>
    <mergeCell ref="D32:E32"/>
    <mergeCell ref="D33:E33"/>
    <mergeCell ref="F6:F7"/>
    <mergeCell ref="A1:G2"/>
    <mergeCell ref="A3:G3"/>
    <mergeCell ref="A4:G4"/>
    <mergeCell ref="G6:G7"/>
    <mergeCell ref="A6:A7"/>
    <mergeCell ref="C6:C7"/>
    <mergeCell ref="E6:E7"/>
    <mergeCell ref="D6:D7"/>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