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F" sheetId="2" r:id="rId1"/>
  </sheets>
  <definedNames>
    <definedName name="_xlnm.Print_Area" localSheetId="0">F!$A$1:$F$35</definedName>
  </definedNames>
  <calcPr calcId="124519"/>
</workbook>
</file>

<file path=xl/calcChain.xml><?xml version="1.0" encoding="utf-8"?>
<calcChain xmlns="http://schemas.openxmlformats.org/spreadsheetml/2006/main">
  <c r="F7" i="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29" l="1"/>
  <c r="F30" l="1"/>
  <c r="F31" s="1"/>
  <c r="F32"/>
  <c r="F33" l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<sst xmlns="http://schemas.openxmlformats.org/spreadsheetml/2006/main" count="63" uniqueCount="45">
  <si>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</si>
  <si>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</si>
  <si>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</si>
  <si>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</si>
  <si>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</si>
  <si>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</si>
  <si>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</si>
  <si>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</si>
  <si>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</si>
  <si>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</si>
  <si>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</si>
  <si>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</si>
  <si>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</si>
  <si>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</si>
  <si>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</si>
  <si>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</si>
  <si>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</si>
  <si>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</si>
  <si>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</si>
  <si>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</si>
  <si>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</si>
  <si>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</si>
  <si>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</si>
  <si>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</si>
  <si>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</si>
  <si>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</si>
  <si>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</si>
  <si>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</si>
  <si>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</si>
  <si>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</si>
  <si>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</si>
  <si>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</si>
  <si>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</si>
  <si>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</si>
  <si>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</si>
  <si>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</si>
  <si>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</si>
  <si>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</si>
  <si>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</si>
  <si>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</si>
  <si>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</si>
  <si>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</si>
  <si>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</si>
  <si>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 FIFTY THOUSEND SEVENTY-EIGHT ONLY.</t>
  </si>
  <si>
    <t>Public Toilet (PT) at Mahakal Para Ward No - 02 under Mal Municipality (MODEL-F)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</si>
</sst>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8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5" xfId="0" applyNumberFormat="1" applyFont="1" applyBorder="1" applyAlignment="1">
      <alignment horizontal="center" vertical="center" shrinkToFit="1"/>
    </xf>
    <xf numFmtId="1" fontId="6" fillId="0" borderId="6" xfId="0" applyNumberFormat="1" applyFont="1" applyBorder="1" applyAlignment="1">
      <alignment horizontal="center" vertical="center" shrinkToFit="1"/>
    </xf>
    <xf numFmtId="1" fontId="6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right" vertical="center" shrinkToFit="1"/>
    </xf>
    <xf numFmtId="1" fontId="4" fillId="0" borderId="2" xfId="0" applyNumberFormat="1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" fontId="6" fillId="0" borderId="9" xfId="0" applyNumberFormat="1" applyFont="1" applyBorder="1" applyAlignment="1">
      <alignment horizontal="right" vertical="center" shrinkToFit="1"/>
    </xf>
    <xf numFmtId="1" fontId="6" fillId="0" borderId="10" xfId="0" applyNumberFormat="1" applyFont="1" applyBorder="1" applyAlignment="1">
      <alignment horizontal="right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E9" sqref="E9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0" t="s">
        <v>21</v>
      </c>
      <c r="B1" s="10"/>
      <c r="C1" s="10"/>
      <c r="D1" s="10"/>
      <c r="E1" s="10"/>
      <c r="F1" s="10"/>
    </row>
    <row r="2" spans="1:6" ht="11.25" customHeight="1">
      <c r="A2" s="10" t="s">
        <v>22</v>
      </c>
      <c r="B2" s="10"/>
      <c r="C2" s="10"/>
      <c r="D2" s="10"/>
      <c r="E2" s="10"/>
      <c r="F2" s="10"/>
    </row>
    <row r="3" spans="1:6" ht="21.75" customHeight="1">
      <c r="A3" s="10" t="s">
        <v>44</v>
      </c>
      <c r="B3" s="10"/>
      <c r="C3" s="10"/>
      <c r="D3" s="10"/>
      <c r="E3" s="10"/>
      <c r="F3" s="10"/>
    </row>
    <row r="4" spans="1:6" ht="15.75" customHeight="1">
      <c r="A4" s="10" t="s">
        <v>23</v>
      </c>
      <c r="B4" s="10"/>
      <c r="C4" s="10"/>
      <c r="D4" s="10"/>
      <c r="E4" s="10"/>
      <c r="F4" s="10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10</v>
      </c>
      <c r="D11" s="6">
        <v>216</v>
      </c>
      <c r="E11" s="2" t="s">
        <v>1</v>
      </c>
      <c r="F11" s="7">
        <f t="shared" si="0"/>
        <v>2160</v>
      </c>
    </row>
    <row r="12" spans="1:6" ht="15.75" customHeight="1">
      <c r="A12" s="6">
        <f t="shared" si="1"/>
        <v>7</v>
      </c>
      <c r="B12" s="4" t="s">
        <v>31</v>
      </c>
      <c r="C12" s="6">
        <v>10</v>
      </c>
      <c r="D12" s="6">
        <v>210</v>
      </c>
      <c r="E12" s="2" t="s">
        <v>1</v>
      </c>
      <c r="F12" s="7">
        <f t="shared" si="0"/>
        <v>2100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5</v>
      </c>
      <c r="D20" s="6">
        <v>120</v>
      </c>
      <c r="E20" s="2" t="s">
        <v>28</v>
      </c>
      <c r="F20" s="7">
        <f t="shared" si="0"/>
        <v>600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2</v>
      </c>
      <c r="D27" s="6">
        <v>200</v>
      </c>
      <c r="E27" s="2" t="s">
        <v>26</v>
      </c>
      <c r="F27" s="7">
        <f t="shared" si="0"/>
        <v>400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9" t="s">
        <v>25</v>
      </c>
      <c r="B29" s="20"/>
      <c r="C29" s="20"/>
      <c r="D29" s="20"/>
      <c r="E29" s="21"/>
      <c r="F29" s="7">
        <f>SUM(F6:F28)</f>
        <v>48152</v>
      </c>
    </row>
    <row r="30" spans="1:6" ht="15" customHeight="1">
      <c r="A30" s="19" t="s">
        <v>3</v>
      </c>
      <c r="B30" s="20"/>
      <c r="C30" s="20"/>
      <c r="D30" s="20"/>
      <c r="E30" s="21"/>
      <c r="F30" s="7">
        <f>F29*1%</f>
        <v>481.52</v>
      </c>
    </row>
    <row r="31" spans="1:6">
      <c r="A31" s="14" t="s">
        <v>6</v>
      </c>
      <c r="B31" s="15"/>
      <c r="C31" s="15"/>
      <c r="D31" s="15"/>
      <c r="E31" s="16"/>
      <c r="F31" s="7">
        <f>SUM(F29:F30)</f>
        <v>48633.52</v>
      </c>
    </row>
    <row r="32" spans="1:6" ht="15" customHeight="1">
      <c r="A32" s="17" t="s">
        <v>4</v>
      </c>
      <c r="B32" s="17"/>
      <c r="C32" s="17"/>
      <c r="D32" s="17"/>
      <c r="E32" s="17"/>
      <c r="F32" s="7">
        <f>F29*3%</f>
        <v>1444.56</v>
      </c>
    </row>
    <row r="33" spans="1:6">
      <c r="A33" s="18" t="s">
        <v>7</v>
      </c>
      <c r="B33" s="18"/>
      <c r="C33" s="18"/>
      <c r="D33" s="18"/>
      <c r="E33" s="18"/>
      <c r="F33" s="9">
        <f>F31+F32</f>
        <v>50078.079999999994</v>
      </c>
    </row>
    <row r="34" spans="1:6" ht="15.75" thickBot="1">
      <c r="A34" s="22" t="s">
        <v>42</v>
      </c>
      <c r="B34" s="22"/>
      <c r="C34" s="22"/>
      <c r="D34" s="22"/>
      <c r="E34" s="23"/>
      <c r="F34" s="8">
        <v>50078</v>
      </c>
    </row>
    <row r="35" spans="1:6" ht="22.5" customHeight="1" thickBot="1">
      <c r="A35" s="11" t="s">
        <v>43</v>
      </c>
      <c r="B35" s="12"/>
      <c r="C35" s="12"/>
      <c r="D35" s="12"/>
      <c r="E35" s="12"/>
      <c r="F35" s="13"/>
    </row>
  </sheetData>
  <mergeCells count="11">
    <mergeCell ref="A35:F35"/>
    <mergeCell ref="A1:F1"/>
    <mergeCell ref="A2:F2"/>
    <mergeCell ref="A3:F3"/>
    <mergeCell ref="A4:F4"/>
    <mergeCell ref="A29:E29"/>
    <mergeCell ref="A30:E30"/>
    <mergeCell ref="A31:E31"/>
    <mergeCell ref="A32:E32"/>
    <mergeCell ref="A33:E33"/>
    <mergeCell ref="A34:E3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</vt:lpstr>
      <vt:lpstr>F!Print_Area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2025-07-25T08:00:39Z</dcterms:modified>
</cp:coreProperties>
</file>