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Non Schdle" sheetId="2" r:id="rId1"/>
  </sheets>
  <calcPr calcId="191029"/>
</workbook>
</file>

<file path=xl/calcChain.xml><?xml version="1.0" encoding="utf-8"?>
<calcChain xmlns="http://schemas.openxmlformats.org/spreadsheetml/2006/main">
  <c r="F31" i="2"/>
  <c r="F29"/>
  <c r="F27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3"/>
  <c r="F26" l="1"/>
  <c r="F28" s="1"/>
  <c r="F30" s="1"/>
</calcChain>
</file>

<file path=xl/sharedStrings.xml><?xml version="1.0" encoding="utf-8"?>
<sst xmlns="http://schemas.openxmlformats.org/spreadsheetml/2006/main" count="65" uniqueCount="46">
  <si>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</si>
  <si>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</si>
  <si>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</si>
  <si>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</si>
  <si>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</si>
  <si>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</si>
  <si>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</si>
  <si>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</si>
  <si>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</si>
  <si>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</si>
  <si>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</si>
  <si>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</si>
  <si>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</si>
  <si>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</si>
  <si>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</si>
  <si>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</si>
  <si>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</si>
  <si>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</si>
  <si>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</si>
  <si>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</si>
  <si>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</si>
  <si>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Rs.</t>
  </si>
  <si>
    <t>Total</t>
  </si>
  <si>
    <t xml:space="preserve">Rs. </t>
  </si>
  <si>
    <t xml:space="preserve"> Rs.</t>
  </si>
  <si>
    <t xml:space="preserve"> TOTAL 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</si>
  <si>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</si>
  <si>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</si>
  <si>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</si>
  <si>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each</t>
  </si>
  <si>
    <t>Supplying and fixing sinage with fixing stand post for public toilet for visible to passersby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</si>
  <si>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</si>
  <si>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</si>
  <si>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</si>
  <si>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</si>
  <si>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</si>
  <si>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</si>
  <si>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</si>
  <si>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</si>
  <si>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</si>
  <si>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</si>
  <si>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</si>
  <si>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</si>
  <si>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</si>
  <si>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Say</t>
  </si>
  <si>
    <t>NAME OF SCHEME : NON SCHEDULE WORKS FOR CONSTRUCTION OF C. T./ P.T. TOILET ( SEATS 4 NOS URINAL 5 NOS ), AT GULAB BAGH PLAY GROUND (LSHS),  AT WARD NO- 01 WITHIN MURSHIDABAD MUNICIPALITY. MODLE NO.- G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</si>
</sst>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" fontId="3" fillId="0" borderId="1" xfId="0" applyNumberFormat="1" applyFont="1" applyBorder="1" applyAlignment="1">
      <alignment horizontal="center" vertical="top" shrinkToFit="1"/>
    </xf>
    <xf numFmtId="1" fontId="3" fillId="0" borderId="2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3" fillId="0" borderId="7" xfId="0" applyNumberFormat="1" applyFont="1" applyBorder="1" applyAlignment="1">
      <alignment horizontal="center" vertical="top" shrinkToFit="1"/>
    </xf>
    <xf numFmtId="0" fontId="1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shrinkToFit="1"/>
    </xf>
    <xf numFmtId="1" fontId="4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7" xfId="0" applyBorder="1"/>
    <xf numFmtId="1" fontId="10" fillId="0" borderId="7" xfId="0" applyNumberFormat="1" applyFont="1" applyBorder="1" applyAlignment="1">
      <alignment horizontal="center" vertical="center" shrinkToFit="1"/>
    </xf>
    <xf numFmtId="2" fontId="8" fillId="0" borderId="7" xfId="0" applyNumberFormat="1" applyFont="1" applyBorder="1"/>
    <xf numFmtId="2" fontId="3" fillId="0" borderId="0" xfId="0" applyNumberFormat="1" applyFont="1" applyAlignment="1">
      <alignment horizontal="center" vertical="center" shrinkToFit="1"/>
    </xf>
    <xf numFmtId="2" fontId="5" fillId="0" borderId="0" xfId="0" applyNumberFormat="1" applyFont="1" applyAlignment="1">
      <alignment horizontal="center" vertical="center" shrinkToFit="1"/>
    </xf>
    <xf numFmtId="0" fontId="8" fillId="0" borderId="1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31"/>
  <sheetViews>
    <sheetView tabSelected="1" topLeftCell="A4" workbookViewId="0">
      <selection sqref="A1:F31"/>
    </sheetView>
  </sheetViews>
  <sheetFormatPr defaultRowHeight="15"/>
  <cols>
    <col min="1" max="1" width="6.140625" customWidth="1"/>
    <col min="2" max="2" width="43.140625" customWidth="1"/>
    <col min="3" max="3" width="11.140625" customWidth="1"/>
    <col min="4" max="4" width="12.85546875" customWidth="1"/>
    <col min="5" max="5" width="12.28515625" customWidth="1"/>
    <col min="6" max="6" width="19" customWidth="1"/>
  </cols>
  <sheetData>
    <row r="1" spans="1:8" ht="48.75" customHeight="1">
      <c r="A1" s="45" t="s">
        <v>45</v>
      </c>
      <c r="B1" s="45"/>
      <c r="C1" s="45"/>
      <c r="D1" s="45"/>
      <c r="E1" s="45"/>
      <c r="F1" s="45"/>
    </row>
    <row r="2" spans="1:8" ht="31.5" customHeight="1">
      <c r="A2" s="7" t="s">
        <v>0</v>
      </c>
      <c r="B2" s="8" t="s">
        <v>37</v>
      </c>
      <c r="C2" s="8" t="s">
        <v>38</v>
      </c>
      <c r="D2" s="8" t="s">
        <v>39</v>
      </c>
      <c r="E2" s="8" t="s">
        <v>40</v>
      </c>
      <c r="F2" s="8" t="s">
        <v>41</v>
      </c>
    </row>
    <row r="3" spans="1:8" ht="28.5" customHeight="1">
      <c r="A3" s="9">
        <v>1</v>
      </c>
      <c r="B3" s="10" t="s">
        <v>3</v>
      </c>
      <c r="C3" s="9">
        <v>5</v>
      </c>
      <c r="D3" s="9">
        <v>350</v>
      </c>
      <c r="E3" s="11" t="s">
        <v>1</v>
      </c>
      <c r="F3" s="12">
        <f>ROUND(C3*D3,2)</f>
        <v>1750</v>
      </c>
      <c r="H3" s="43"/>
    </row>
    <row r="4" spans="1:8" ht="18.75" customHeight="1">
      <c r="A4" s="9">
        <v>2</v>
      </c>
      <c r="B4" s="10" t="s">
        <v>32</v>
      </c>
      <c r="C4" s="13">
        <v>5</v>
      </c>
      <c r="D4" s="13">
        <v>3776</v>
      </c>
      <c r="E4" s="14" t="s">
        <v>29</v>
      </c>
      <c r="F4" s="12">
        <f t="shared" ref="F4:F25" si="0">ROUND(C4*D4,2)</f>
        <v>18880</v>
      </c>
      <c r="H4" s="43"/>
    </row>
    <row r="5" spans="1:8" ht="25.5">
      <c r="A5" s="9">
        <v>3</v>
      </c>
      <c r="B5" s="15" t="s">
        <v>30</v>
      </c>
      <c r="C5" s="13">
        <v>5</v>
      </c>
      <c r="D5" s="13">
        <v>1000</v>
      </c>
      <c r="E5" s="11" t="s">
        <v>2</v>
      </c>
      <c r="F5" s="12">
        <f t="shared" si="0"/>
        <v>5000</v>
      </c>
      <c r="H5" s="43"/>
    </row>
    <row r="6" spans="1:8" ht="89.25">
      <c r="A6" s="9">
        <v>4</v>
      </c>
      <c r="B6" s="10" t="s">
        <v>34</v>
      </c>
      <c r="C6" s="13">
        <v>1</v>
      </c>
      <c r="D6" s="13">
        <v>5000</v>
      </c>
      <c r="E6" s="11" t="s">
        <v>29</v>
      </c>
      <c r="F6" s="12">
        <f t="shared" si="0"/>
        <v>5000</v>
      </c>
      <c r="H6" s="43"/>
    </row>
    <row r="7" spans="1:8" ht="21" customHeight="1">
      <c r="A7" s="9">
        <v>5</v>
      </c>
      <c r="B7" s="10" t="s">
        <v>31</v>
      </c>
      <c r="C7" s="9">
        <v>1</v>
      </c>
      <c r="D7" s="9">
        <v>2071</v>
      </c>
      <c r="E7" s="11" t="s">
        <v>29</v>
      </c>
      <c r="F7" s="12">
        <f t="shared" si="0"/>
        <v>2071</v>
      </c>
      <c r="H7" s="43"/>
    </row>
    <row r="8" spans="1:8" ht="19.5" customHeight="1">
      <c r="A8" s="16">
        <v>6</v>
      </c>
      <c r="B8" s="17" t="s">
        <v>4</v>
      </c>
      <c r="C8" s="18">
        <v>8</v>
      </c>
      <c r="D8" s="18">
        <v>216</v>
      </c>
      <c r="E8" s="19" t="s">
        <v>5</v>
      </c>
      <c r="F8" s="12">
        <f t="shared" si="0"/>
        <v>1728</v>
      </c>
      <c r="H8" s="43"/>
    </row>
    <row r="9" spans="1:8" ht="22.5" customHeight="1">
      <c r="A9" s="16">
        <v>7</v>
      </c>
      <c r="B9" s="20" t="s">
        <v>6</v>
      </c>
      <c r="C9" s="21">
        <v>5</v>
      </c>
      <c r="D9" s="21">
        <v>210</v>
      </c>
      <c r="E9" s="22" t="s">
        <v>5</v>
      </c>
      <c r="F9" s="12">
        <f t="shared" si="0"/>
        <v>1050</v>
      </c>
      <c r="H9" s="43"/>
    </row>
    <row r="10" spans="1:8" ht="21.75" customHeight="1">
      <c r="A10" s="16">
        <v>8</v>
      </c>
      <c r="B10" s="24" t="s">
        <v>42</v>
      </c>
      <c r="C10" s="21">
        <v>5</v>
      </c>
      <c r="D10" s="21">
        <v>50</v>
      </c>
      <c r="E10" s="22" t="s">
        <v>5</v>
      </c>
      <c r="F10" s="12">
        <f t="shared" si="0"/>
        <v>250</v>
      </c>
      <c r="H10" s="43"/>
    </row>
    <row r="11" spans="1:8" ht="25.5">
      <c r="A11" s="16">
        <v>9</v>
      </c>
      <c r="B11" s="24" t="s">
        <v>26</v>
      </c>
      <c r="C11" s="21">
        <v>4</v>
      </c>
      <c r="D11" s="21">
        <v>520</v>
      </c>
      <c r="E11" s="22" t="s">
        <v>5</v>
      </c>
      <c r="F11" s="12">
        <f t="shared" si="0"/>
        <v>2080</v>
      </c>
      <c r="H11" s="43"/>
    </row>
    <row r="12" spans="1:8">
      <c r="A12" s="16">
        <v>10</v>
      </c>
      <c r="B12" s="20" t="s">
        <v>7</v>
      </c>
      <c r="C12" s="21">
        <v>4</v>
      </c>
      <c r="D12" s="21">
        <v>300</v>
      </c>
      <c r="E12" s="22" t="s">
        <v>5</v>
      </c>
      <c r="F12" s="12">
        <f t="shared" si="0"/>
        <v>1200</v>
      </c>
      <c r="H12" s="43"/>
    </row>
    <row r="13" spans="1:8" ht="27" customHeight="1">
      <c r="A13" s="16">
        <v>11</v>
      </c>
      <c r="B13" s="20" t="s">
        <v>8</v>
      </c>
      <c r="C13" s="21">
        <v>4</v>
      </c>
      <c r="D13" s="21">
        <v>150</v>
      </c>
      <c r="E13" s="22" t="s">
        <v>5</v>
      </c>
      <c r="F13" s="12">
        <f t="shared" si="0"/>
        <v>600</v>
      </c>
      <c r="H13" s="43"/>
    </row>
    <row r="14" spans="1:8" ht="24" customHeight="1">
      <c r="A14" s="16">
        <v>12</v>
      </c>
      <c r="B14" s="20" t="s">
        <v>9</v>
      </c>
      <c r="C14" s="21">
        <v>4</v>
      </c>
      <c r="D14" s="21">
        <v>350</v>
      </c>
      <c r="E14" s="22" t="s">
        <v>5</v>
      </c>
      <c r="F14" s="12">
        <f t="shared" si="0"/>
        <v>1400</v>
      </c>
      <c r="H14" s="43"/>
    </row>
    <row r="15" spans="1:8" ht="18.75" customHeight="1">
      <c r="A15" s="16">
        <v>13</v>
      </c>
      <c r="B15" s="24" t="s">
        <v>43</v>
      </c>
      <c r="C15" s="21">
        <v>2</v>
      </c>
      <c r="D15" s="21">
        <v>200</v>
      </c>
      <c r="E15" s="22" t="s">
        <v>10</v>
      </c>
      <c r="F15" s="12">
        <f t="shared" si="0"/>
        <v>400</v>
      </c>
      <c r="H15" s="43"/>
    </row>
    <row r="16" spans="1:8">
      <c r="A16" s="16">
        <v>14</v>
      </c>
      <c r="B16" s="20" t="s">
        <v>11</v>
      </c>
      <c r="C16" s="21">
        <v>2</v>
      </c>
      <c r="D16" s="21">
        <v>145</v>
      </c>
      <c r="E16" s="22" t="s">
        <v>10</v>
      </c>
      <c r="F16" s="12">
        <f t="shared" si="0"/>
        <v>290</v>
      </c>
      <c r="H16" s="43"/>
    </row>
    <row r="17" spans="1:8" ht="33.75" customHeight="1">
      <c r="A17" s="16">
        <v>15</v>
      </c>
      <c r="B17" s="20" t="s">
        <v>12</v>
      </c>
      <c r="C17" s="21">
        <v>4</v>
      </c>
      <c r="D17" s="21">
        <v>120</v>
      </c>
      <c r="E17" s="22" t="s">
        <v>13</v>
      </c>
      <c r="F17" s="12">
        <f t="shared" si="0"/>
        <v>480</v>
      </c>
      <c r="H17" s="43"/>
    </row>
    <row r="18" spans="1:8" ht="33.75" customHeight="1">
      <c r="A18" s="16">
        <v>16</v>
      </c>
      <c r="B18" s="20" t="s">
        <v>14</v>
      </c>
      <c r="C18" s="25">
        <v>8</v>
      </c>
      <c r="D18" s="25">
        <v>140</v>
      </c>
      <c r="E18" s="26" t="s">
        <v>15</v>
      </c>
      <c r="F18" s="12">
        <f t="shared" si="0"/>
        <v>1120</v>
      </c>
      <c r="H18" s="43"/>
    </row>
    <row r="19" spans="1:8" ht="33.75" customHeight="1">
      <c r="A19" s="16">
        <v>17</v>
      </c>
      <c r="B19" s="20" t="s">
        <v>16</v>
      </c>
      <c r="C19" s="21">
        <v>6</v>
      </c>
      <c r="D19" s="21">
        <v>80</v>
      </c>
      <c r="E19" s="22" t="s">
        <v>17</v>
      </c>
      <c r="F19" s="12">
        <f t="shared" si="0"/>
        <v>480</v>
      </c>
      <c r="H19" s="43"/>
    </row>
    <row r="20" spans="1:8">
      <c r="A20" s="27">
        <v>18</v>
      </c>
      <c r="B20" s="28" t="s">
        <v>18</v>
      </c>
      <c r="C20" s="29">
        <v>6</v>
      </c>
      <c r="D20" s="29">
        <v>125</v>
      </c>
      <c r="E20" s="22" t="s">
        <v>5</v>
      </c>
      <c r="F20" s="12">
        <f t="shared" si="0"/>
        <v>750</v>
      </c>
      <c r="H20" s="43"/>
    </row>
    <row r="21" spans="1:8" ht="19.5" customHeight="1">
      <c r="A21" s="9">
        <v>19</v>
      </c>
      <c r="B21" s="10" t="s">
        <v>19</v>
      </c>
      <c r="C21" s="13">
        <v>4</v>
      </c>
      <c r="D21" s="13">
        <v>170</v>
      </c>
      <c r="E21" s="30" t="s">
        <v>5</v>
      </c>
      <c r="F21" s="12">
        <f t="shared" si="0"/>
        <v>680</v>
      </c>
      <c r="H21" s="43"/>
    </row>
    <row r="22" spans="1:8" ht="25.5">
      <c r="A22" s="9">
        <v>20</v>
      </c>
      <c r="B22" s="10" t="s">
        <v>33</v>
      </c>
      <c r="C22" s="13">
        <v>1</v>
      </c>
      <c r="D22" s="13">
        <v>5000</v>
      </c>
      <c r="E22" s="32" t="s">
        <v>29</v>
      </c>
      <c r="F22" s="12">
        <f t="shared" si="0"/>
        <v>5000</v>
      </c>
      <c r="H22" s="43"/>
    </row>
    <row r="23" spans="1:8" ht="30.75" customHeight="1">
      <c r="A23" s="9">
        <v>21</v>
      </c>
      <c r="B23" s="10" t="s">
        <v>35</v>
      </c>
      <c r="C23" s="13">
        <v>1</v>
      </c>
      <c r="D23" s="13">
        <v>4000</v>
      </c>
      <c r="E23" s="33" t="s">
        <v>29</v>
      </c>
      <c r="F23" s="12">
        <f t="shared" si="0"/>
        <v>4000</v>
      </c>
      <c r="H23" s="43"/>
    </row>
    <row r="24" spans="1:8" ht="25.5">
      <c r="A24" s="16">
        <v>22</v>
      </c>
      <c r="B24" s="34" t="s">
        <v>20</v>
      </c>
      <c r="C24" s="35">
        <v>3</v>
      </c>
      <c r="D24" s="35">
        <v>200</v>
      </c>
      <c r="E24" s="36" t="s">
        <v>1</v>
      </c>
      <c r="F24" s="12">
        <f t="shared" si="0"/>
        <v>600</v>
      </c>
      <c r="H24" s="43"/>
    </row>
    <row r="25" spans="1:8" ht="51">
      <c r="A25" s="16">
        <v>23</v>
      </c>
      <c r="B25" s="37" t="s">
        <v>36</v>
      </c>
      <c r="C25" s="18">
        <v>1</v>
      </c>
      <c r="D25" s="18">
        <v>1000</v>
      </c>
      <c r="E25" s="38" t="s">
        <v>29</v>
      </c>
      <c r="F25" s="12">
        <f t="shared" si="0"/>
        <v>1000</v>
      </c>
      <c r="H25" s="43"/>
    </row>
    <row r="26" spans="1:8">
      <c r="A26" s="1"/>
      <c r="B26" s="3"/>
      <c r="C26" s="21"/>
      <c r="D26" s="21" t="s">
        <v>22</v>
      </c>
      <c r="E26" s="26" t="s">
        <v>21</v>
      </c>
      <c r="F26" s="23">
        <f>SUM(F3:F25)</f>
        <v>55809</v>
      </c>
      <c r="H26" s="43"/>
    </row>
    <row r="27" spans="1:8">
      <c r="A27" s="1"/>
      <c r="B27" s="3" t="s">
        <v>27</v>
      </c>
      <c r="C27" s="21"/>
      <c r="D27" s="21"/>
      <c r="E27" s="26" t="s">
        <v>21</v>
      </c>
      <c r="F27" s="23">
        <f>ROUND(1/100*F26,2)</f>
        <v>558.09</v>
      </c>
      <c r="H27" s="43"/>
    </row>
    <row r="28" spans="1:8">
      <c r="A28" s="1"/>
      <c r="B28" s="3"/>
      <c r="C28" s="21"/>
      <c r="D28" s="21" t="s">
        <v>22</v>
      </c>
      <c r="E28" s="26" t="s">
        <v>23</v>
      </c>
      <c r="F28" s="23">
        <f>SUM(F26:F27)</f>
        <v>56367.09</v>
      </c>
      <c r="H28" s="43"/>
    </row>
    <row r="29" spans="1:8">
      <c r="A29" s="2"/>
      <c r="B29" s="4" t="s">
        <v>28</v>
      </c>
      <c r="C29" s="29"/>
      <c r="D29" s="29"/>
      <c r="E29" s="39" t="s">
        <v>24</v>
      </c>
      <c r="F29" s="31">
        <f>ROUND(3/100*F26,2)</f>
        <v>1674.27</v>
      </c>
      <c r="H29" s="43"/>
    </row>
    <row r="30" spans="1:8">
      <c r="A30" s="5"/>
      <c r="B30" s="6"/>
      <c r="C30" s="13"/>
      <c r="D30" s="13" t="s">
        <v>25</v>
      </c>
      <c r="E30" s="11" t="s">
        <v>21</v>
      </c>
      <c r="F30" s="12">
        <f>SUM(F28:F29)</f>
        <v>58041.359999999993</v>
      </c>
      <c r="H30" s="44"/>
    </row>
    <row r="31" spans="1:8">
      <c r="A31" s="40"/>
      <c r="B31" s="40"/>
      <c r="C31" s="40"/>
      <c r="D31" s="41" t="s">
        <v>44</v>
      </c>
      <c r="E31" s="8" t="s">
        <v>21</v>
      </c>
      <c r="F31" s="42">
        <f>ROUND(F30,0)</f>
        <v>58041</v>
      </c>
    </row>
  </sheetData>
  <mergeCells count="1">
    <mergeCell ref="A1:F1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Schdle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2025-07-04T09:51:21Z</dcterms:modified>
</cp:coreProperties>
</file>