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M\@New Proposal\07. 07.07.2025\01\"/>
    </mc:Choice>
  </mc:AlternateContent>
  <xr:revisionPtr revIDLastSave="0" documentId="8_{B3F46D59-C9D9-439C-892B-ABC53BEFA782}" xr6:coauthVersionLast="47" xr6:coauthVersionMax="47" xr10:uidLastSave="{00000000-0000-0000-0000-000000000000}"/>
  <bookViews>
    <workbookView xWindow="-120" yWindow="-120" windowWidth="21840" windowHeight="13020" xr2:uid="{7B66FE52-7AF5-46A2-ADDC-4FE913FDD5A3}"/>
  </bookViews>
  <sheets>
    <sheet name="Non schedule Work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 s="1"/>
  <c r="F28" i="1" s="1"/>
  <c r="F30" i="1" s="1"/>
  <c r="F31" i="1" s="1"/>
  <c r="F29" i="1"/>
</calcChain>
</file>

<file path=xl/sharedStrings.xml><?xml version="1.0" encoding="utf-8"?>
<sst xmlns="http://schemas.openxmlformats.org/spreadsheetml/2006/main" count="64" uniqueCount="46">
  <si>
    <t>Rs.</t>
  </si>
  <si>
    <t>Say Rs.</t>
  </si>
  <si>
    <t xml:space="preserve"> TOTAL </t>
  </si>
  <si>
    <t xml:space="preserve"> Rs.</t>
  </si>
  <si>
    <t xml:space="preserve">                                  Add for Contingency  @ 3 % </t>
  </si>
  <si>
    <t xml:space="preserve">Rs. </t>
  </si>
  <si>
    <t>Total</t>
  </si>
  <si>
    <t xml:space="preserve">                         Add for Labour welfare Cess @ 1 % </t>
  </si>
  <si>
    <t>each</t>
  </si>
  <si>
    <t>Lettering on Toilet Wall for display of name and contact details of ULB ward number and name of maintanance authority , saniinspector, etc.</t>
  </si>
  <si>
    <r>
      <rPr>
        <sz val="10"/>
        <rFont val="Calibri"/>
        <family val="1"/>
      </rPr>
      <t>Each</t>
    </r>
  </si>
  <si>
    <r>
      <rPr>
        <sz val="10"/>
        <rFont val="Calibri"/>
        <family val="1"/>
      </rPr>
      <t>supplying roaster /register for keeping acoount of regular cleanig</t>
    </r>
  </si>
  <si>
    <t xml:space="preserve">Mini Tulu Pump </t>
  </si>
  <si>
    <t>SMS/any otherICT based feedback system ( With number displayed on which SMS has to be sent )</t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</si>
  <si>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</si>
  <si>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</si>
  <si>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Double side plastic brush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</si>
  <si>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</si>
  <si>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</si>
  <si>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</si>
  <si>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</si>
  <si>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</si>
  <si>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</si>
  <si>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</si>
  <si>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</si>
  <si>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t>Colin glass or surface cleaner</t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</si>
  <si>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</si>
  <si>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</si>
  <si>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Harpic (blue 500 ml)</t>
    </r>
  </si>
  <si>
    <t>Supplying Sanitary Napkin ( Whisper or similar make 50 pcs )</t>
  </si>
  <si>
    <t>Supplying paper Napkin</t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</si>
  <si>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</si>
  <si>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Air freshner(pack of 4nos)</t>
    </r>
  </si>
  <si>
    <t>Installation of Sinage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</si>
  <si>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</si>
  <si>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Each</t>
  </si>
  <si>
    <t>Supplying and fixing sinage with fixing stand post for public toilet for visible to passersby</t>
  </si>
  <si>
    <t>Sinage APC based &amp; Reflective vinyl</t>
  </si>
  <si>
    <r>
      <rPr>
        <sz val="10"/>
        <rFont val="Calibri"/>
        <family val="1"/>
      </rPr>
      <t>Non Shedule Item Sl. No. 91-106 ( Order as per SUDA) standard  plastic dustbin (12lits)</t>
    </r>
  </si>
  <si>
    <t>Ammount</t>
  </si>
  <si>
    <t>Unit</t>
  </si>
  <si>
    <t>Rate</t>
  </si>
  <si>
    <t>Quantity</t>
  </si>
  <si>
    <t>Item Description &amp; Item No.</t>
  </si>
  <si>
    <t>SL.NO</t>
  </si>
  <si>
    <t xml:space="preserve">                  CONSTRUCTI OF COMMUNUTY TOILET MODEL NO  - F  NON SCHEDULE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</si>
</sst>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name val="Calibri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top" shrinkToFit="1"/>
    </xf>
    <xf numFmtId="2" fontId="7" fillId="0" borderId="2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top" wrapText="1"/>
    </xf>
    <xf numFmtId="1" fontId="7" fillId="0" borderId="3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top" shrinkToFit="1"/>
    </xf>
    <xf numFmtId="2" fontId="7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1" fontId="7" fillId="0" borderId="5" xfId="0" applyNumberFormat="1" applyFont="1" applyBorder="1" applyAlignment="1">
      <alignment horizontal="center" vertical="center" shrinkToFit="1"/>
    </xf>
    <xf numFmtId="2" fontId="7" fillId="0" borderId="6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" fontId="7" fillId="0" borderId="1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1" fontId="7" fillId="0" borderId="0" xfId="0" applyNumberFormat="1" applyFont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A944-0C66-4E45-80AE-B9148CC263C6}">
  <dimension ref="A1:F31"/>
  <sheetViews>
    <sheetView tabSelected="1" topLeftCell="A10" workbookViewId="0">
      <selection activeCell="K25" sqref="K25"/>
    </sheetView>
  </sheetViews>
  <sheetFormatPr defaultRowHeight="15" x14ac:dyDescent="0.25"/>
  <cols>
    <col min="1" max="1" width="6.140625" customWidth="1"/>
    <col min="2" max="2" width="40.28515625" customWidth="1"/>
    <col min="6" max="6" width="10.5703125" customWidth="1"/>
  </cols>
  <sheetData>
    <row r="1" spans="1:6" ht="25.5" customHeight="1" x14ac:dyDescent="0.25">
      <c r="A1" s="45"/>
      <c r="B1" s="44" t="s">
        <v>45</v>
      </c>
      <c r="C1" s="44"/>
      <c r="D1" s="44"/>
      <c r="E1" s="44"/>
      <c r="F1" s="44"/>
    </row>
    <row r="2" spans="1:6" ht="31.5" customHeight="1" x14ac:dyDescent="0.25">
      <c r="A2" s="43" t="s">
        <v>44</v>
      </c>
      <c r="B2" s="2" t="s">
        <v>43</v>
      </c>
      <c r="C2" s="2" t="s">
        <v>42</v>
      </c>
      <c r="D2" s="2" t="s">
        <v>41</v>
      </c>
      <c r="E2" s="2" t="s">
        <v>40</v>
      </c>
      <c r="F2" s="2" t="s">
        <v>39</v>
      </c>
    </row>
    <row r="3" spans="1:6" ht="28.5" customHeight="1" x14ac:dyDescent="0.25">
      <c r="A3" s="27">
        <v>1</v>
      </c>
      <c r="B3" s="5" t="s">
        <v>38</v>
      </c>
      <c r="C3" s="27">
        <v>5</v>
      </c>
      <c r="D3" s="27">
        <v>350</v>
      </c>
      <c r="E3" s="40" t="s">
        <v>10</v>
      </c>
      <c r="F3" s="39">
        <v>1750</v>
      </c>
    </row>
    <row r="4" spans="1:6" ht="18.75" customHeight="1" x14ac:dyDescent="0.25">
      <c r="A4" s="27">
        <v>3</v>
      </c>
      <c r="B4" s="26" t="s">
        <v>37</v>
      </c>
      <c r="C4" s="4">
        <v>5</v>
      </c>
      <c r="D4" s="4">
        <v>3776</v>
      </c>
      <c r="E4" s="42" t="s">
        <v>8</v>
      </c>
      <c r="F4" s="39">
        <v>18880</v>
      </c>
    </row>
    <row r="5" spans="1:6" ht="30.75" customHeight="1" x14ac:dyDescent="0.25">
      <c r="A5" s="27"/>
      <c r="B5" s="41" t="s">
        <v>36</v>
      </c>
      <c r="C5" s="4">
        <v>5</v>
      </c>
      <c r="D5" s="4">
        <v>1000</v>
      </c>
      <c r="E5" s="40" t="s">
        <v>35</v>
      </c>
      <c r="F5" s="39">
        <v>5000</v>
      </c>
    </row>
    <row r="6" spans="1:6" ht="93.75" customHeight="1" x14ac:dyDescent="0.25">
      <c r="A6" s="27">
        <v>5</v>
      </c>
      <c r="B6" s="5" t="s">
        <v>34</v>
      </c>
      <c r="C6" s="4">
        <v>1</v>
      </c>
      <c r="D6" s="4">
        <v>5000</v>
      </c>
      <c r="E6" s="40" t="s">
        <v>8</v>
      </c>
      <c r="F6" s="39">
        <v>5000</v>
      </c>
    </row>
    <row r="7" spans="1:6" ht="21" customHeight="1" x14ac:dyDescent="0.25">
      <c r="A7" s="27">
        <v>7</v>
      </c>
      <c r="B7" s="26" t="s">
        <v>33</v>
      </c>
      <c r="C7" s="27">
        <v>1</v>
      </c>
      <c r="D7" s="27">
        <v>2071</v>
      </c>
      <c r="E7" s="40" t="s">
        <v>8</v>
      </c>
      <c r="F7" s="39">
        <v>2071</v>
      </c>
    </row>
    <row r="8" spans="1:6" ht="19.5" customHeight="1" x14ac:dyDescent="0.25">
      <c r="A8" s="20">
        <v>11</v>
      </c>
      <c r="B8" s="38" t="s">
        <v>32</v>
      </c>
      <c r="C8" s="18">
        <v>8</v>
      </c>
      <c r="D8" s="18">
        <v>216</v>
      </c>
      <c r="E8" s="37" t="s">
        <v>14</v>
      </c>
      <c r="F8" s="16">
        <v>1728</v>
      </c>
    </row>
    <row r="9" spans="1:6" ht="22.5" customHeight="1" x14ac:dyDescent="0.25">
      <c r="A9" s="20">
        <v>13</v>
      </c>
      <c r="B9" s="34" t="s">
        <v>31</v>
      </c>
      <c r="C9" s="13">
        <v>5</v>
      </c>
      <c r="D9" s="13">
        <v>210</v>
      </c>
      <c r="E9" s="31" t="s">
        <v>14</v>
      </c>
      <c r="F9" s="7">
        <v>1050</v>
      </c>
    </row>
    <row r="10" spans="1:6" ht="21.75" customHeight="1" x14ac:dyDescent="0.25">
      <c r="A10" s="20">
        <v>15</v>
      </c>
      <c r="B10" s="36" t="s">
        <v>30</v>
      </c>
      <c r="C10" s="13">
        <v>5</v>
      </c>
      <c r="D10" s="13">
        <v>50</v>
      </c>
      <c r="E10" s="31" t="s">
        <v>14</v>
      </c>
      <c r="F10" s="7">
        <v>250</v>
      </c>
    </row>
    <row r="11" spans="1:6" ht="25.5" x14ac:dyDescent="0.25">
      <c r="A11" s="20">
        <v>17</v>
      </c>
      <c r="B11" s="36" t="s">
        <v>29</v>
      </c>
      <c r="C11" s="13">
        <v>4</v>
      </c>
      <c r="D11" s="13">
        <v>520</v>
      </c>
      <c r="E11" s="31" t="s">
        <v>14</v>
      </c>
      <c r="F11" s="7">
        <v>2080</v>
      </c>
    </row>
    <row r="12" spans="1:6" x14ac:dyDescent="0.25">
      <c r="A12" s="20">
        <v>19</v>
      </c>
      <c r="B12" s="34" t="s">
        <v>28</v>
      </c>
      <c r="C12" s="13">
        <v>4</v>
      </c>
      <c r="D12" s="13">
        <v>300</v>
      </c>
      <c r="E12" s="31" t="s">
        <v>14</v>
      </c>
      <c r="F12" s="7">
        <v>1200</v>
      </c>
    </row>
    <row r="13" spans="1:6" ht="27" customHeight="1" x14ac:dyDescent="0.25">
      <c r="A13" s="20">
        <v>21</v>
      </c>
      <c r="B13" s="34" t="s">
        <v>27</v>
      </c>
      <c r="C13" s="13">
        <v>4</v>
      </c>
      <c r="D13" s="13">
        <v>150</v>
      </c>
      <c r="E13" s="31" t="s">
        <v>14</v>
      </c>
      <c r="F13" s="7">
        <v>600</v>
      </c>
    </row>
    <row r="14" spans="1:6" ht="24" customHeight="1" x14ac:dyDescent="0.25">
      <c r="A14" s="20">
        <v>23</v>
      </c>
      <c r="B14" s="34" t="s">
        <v>26</v>
      </c>
      <c r="C14" s="13">
        <v>4</v>
      </c>
      <c r="D14" s="13">
        <v>350</v>
      </c>
      <c r="E14" s="31" t="s">
        <v>14</v>
      </c>
      <c r="F14" s="7">
        <v>1400</v>
      </c>
    </row>
    <row r="15" spans="1:6" ht="18.75" customHeight="1" x14ac:dyDescent="0.25">
      <c r="A15" s="20">
        <v>25</v>
      </c>
      <c r="B15" s="36" t="s">
        <v>25</v>
      </c>
      <c r="C15" s="13">
        <v>2</v>
      </c>
      <c r="D15" s="13">
        <v>200</v>
      </c>
      <c r="E15" s="31" t="s">
        <v>23</v>
      </c>
      <c r="F15" s="7">
        <v>400</v>
      </c>
    </row>
    <row r="16" spans="1:6" x14ac:dyDescent="0.25">
      <c r="A16" s="20">
        <v>27</v>
      </c>
      <c r="B16" s="34" t="s">
        <v>24</v>
      </c>
      <c r="C16" s="13">
        <v>2</v>
      </c>
      <c r="D16" s="13">
        <v>145</v>
      </c>
      <c r="E16" s="31" t="s">
        <v>23</v>
      </c>
      <c r="F16" s="7">
        <v>290</v>
      </c>
    </row>
    <row r="17" spans="1:6" ht="33.75" customHeight="1" x14ac:dyDescent="0.25">
      <c r="A17" s="20">
        <v>29</v>
      </c>
      <c r="B17" s="34" t="s">
        <v>22</v>
      </c>
      <c r="C17" s="13">
        <v>4</v>
      </c>
      <c r="D17" s="13">
        <v>120</v>
      </c>
      <c r="E17" s="31" t="s">
        <v>21</v>
      </c>
      <c r="F17" s="7">
        <v>480</v>
      </c>
    </row>
    <row r="18" spans="1:6" ht="33.75" customHeight="1" x14ac:dyDescent="0.25">
      <c r="A18" s="20">
        <v>31</v>
      </c>
      <c r="B18" s="34" t="s">
        <v>20</v>
      </c>
      <c r="C18" s="35">
        <v>8</v>
      </c>
      <c r="D18" s="35">
        <v>140</v>
      </c>
      <c r="E18" s="12" t="s">
        <v>19</v>
      </c>
      <c r="F18" s="7">
        <v>1120</v>
      </c>
    </row>
    <row r="19" spans="1:6" ht="33.75" customHeight="1" x14ac:dyDescent="0.25">
      <c r="A19" s="20">
        <v>33</v>
      </c>
      <c r="B19" s="34" t="s">
        <v>18</v>
      </c>
      <c r="C19" s="13">
        <v>6</v>
      </c>
      <c r="D19" s="13">
        <v>80</v>
      </c>
      <c r="E19" s="31" t="s">
        <v>17</v>
      </c>
      <c r="F19" s="7">
        <v>480</v>
      </c>
    </row>
    <row r="20" spans="1:6" x14ac:dyDescent="0.25">
      <c r="A20" s="33">
        <v>35</v>
      </c>
      <c r="B20" s="32" t="s">
        <v>16</v>
      </c>
      <c r="C20" s="9">
        <v>6</v>
      </c>
      <c r="D20" s="9">
        <v>125</v>
      </c>
      <c r="E20" s="31" t="s">
        <v>14</v>
      </c>
      <c r="F20" s="7">
        <v>750</v>
      </c>
    </row>
    <row r="21" spans="1:6" ht="19.5" customHeight="1" x14ac:dyDescent="0.25">
      <c r="A21" s="27">
        <v>37</v>
      </c>
      <c r="B21" s="26" t="s">
        <v>15</v>
      </c>
      <c r="C21" s="4">
        <v>4</v>
      </c>
      <c r="D21" s="4">
        <v>170</v>
      </c>
      <c r="E21" s="30" t="s">
        <v>14</v>
      </c>
      <c r="F21" s="29">
        <v>680</v>
      </c>
    </row>
    <row r="22" spans="1:6" ht="25.5" x14ac:dyDescent="0.25">
      <c r="A22" s="27">
        <v>39</v>
      </c>
      <c r="B22" s="26" t="s">
        <v>13</v>
      </c>
      <c r="C22" s="4">
        <v>1</v>
      </c>
      <c r="D22" s="4">
        <v>5000</v>
      </c>
      <c r="E22" s="28" t="s">
        <v>8</v>
      </c>
      <c r="F22" s="16">
        <v>5000</v>
      </c>
    </row>
    <row r="23" spans="1:6" ht="30.75" customHeight="1" x14ac:dyDescent="0.25">
      <c r="A23" s="27">
        <v>41</v>
      </c>
      <c r="B23" s="26" t="s">
        <v>12</v>
      </c>
      <c r="C23" s="4">
        <v>1</v>
      </c>
      <c r="D23" s="4">
        <v>4000</v>
      </c>
      <c r="E23" s="25" t="s">
        <v>8</v>
      </c>
      <c r="F23" s="21">
        <v>4000</v>
      </c>
    </row>
    <row r="24" spans="1:6" ht="25.5" x14ac:dyDescent="0.25">
      <c r="A24" s="20">
        <v>43</v>
      </c>
      <c r="B24" s="24" t="s">
        <v>11</v>
      </c>
      <c r="C24" s="23">
        <v>3</v>
      </c>
      <c r="D24" s="23">
        <v>200</v>
      </c>
      <c r="E24" s="22" t="s">
        <v>10</v>
      </c>
      <c r="F24" s="21">
        <v>600</v>
      </c>
    </row>
    <row r="25" spans="1:6" ht="51" x14ac:dyDescent="0.25">
      <c r="A25" s="20">
        <v>45</v>
      </c>
      <c r="B25" s="19" t="s">
        <v>9</v>
      </c>
      <c r="C25" s="18">
        <v>1</v>
      </c>
      <c r="D25" s="18">
        <v>1000</v>
      </c>
      <c r="E25" s="17" t="s">
        <v>8</v>
      </c>
      <c r="F25" s="16">
        <v>1000</v>
      </c>
    </row>
    <row r="26" spans="1:6" x14ac:dyDescent="0.25">
      <c r="A26" s="15"/>
      <c r="B26" s="14"/>
      <c r="C26" s="13"/>
      <c r="D26" s="13"/>
      <c r="E26" s="12" t="s">
        <v>0</v>
      </c>
      <c r="F26" s="7">
        <f>SUM(F3:F25)</f>
        <v>55809</v>
      </c>
    </row>
    <row r="27" spans="1:6" x14ac:dyDescent="0.25">
      <c r="A27" s="15"/>
      <c r="B27" s="14" t="s">
        <v>7</v>
      </c>
      <c r="C27" s="13"/>
      <c r="D27" s="13"/>
      <c r="E27" s="12" t="s">
        <v>0</v>
      </c>
      <c r="F27" s="7">
        <f>SUM(F26*1%)</f>
        <v>558.09</v>
      </c>
    </row>
    <row r="28" spans="1:6" x14ac:dyDescent="0.25">
      <c r="A28" s="15"/>
      <c r="B28" s="14"/>
      <c r="C28" s="13"/>
      <c r="D28" s="13" t="s">
        <v>6</v>
      </c>
      <c r="E28" s="12" t="s">
        <v>5</v>
      </c>
      <c r="F28" s="7">
        <f>SUM(F26:F27)</f>
        <v>56367.09</v>
      </c>
    </row>
    <row r="29" spans="1:6" x14ac:dyDescent="0.25">
      <c r="A29" s="11"/>
      <c r="B29" s="10" t="s">
        <v>4</v>
      </c>
      <c r="C29" s="9"/>
      <c r="D29" s="9"/>
      <c r="E29" s="8" t="s">
        <v>3</v>
      </c>
      <c r="F29" s="7">
        <f>SUM(F26*3%)</f>
        <v>1674.27</v>
      </c>
    </row>
    <row r="30" spans="1:6" x14ac:dyDescent="0.25">
      <c r="A30" s="6"/>
      <c r="B30" s="5"/>
      <c r="C30" s="4"/>
      <c r="D30" s="3" t="s">
        <v>2</v>
      </c>
      <c r="E30" s="2" t="s">
        <v>0</v>
      </c>
      <c r="F30" s="1">
        <f>SUM(F28:F29)</f>
        <v>58041.359999999993</v>
      </c>
    </row>
    <row r="31" spans="1:6" x14ac:dyDescent="0.25">
      <c r="A31" s="6"/>
      <c r="B31" s="5"/>
      <c r="C31" s="4"/>
      <c r="D31" s="3" t="s">
        <v>1</v>
      </c>
      <c r="E31" s="2" t="s">
        <v>0</v>
      </c>
      <c r="F31" s="1">
        <f>ROUND(SUM(F30),0)</f>
        <v>58041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schedule 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Ratul Bhaskar</dc:creator>
  <cp:lastModifiedBy>Ratul Bhaskar</cp:lastModifiedBy>
  <dcterms:created xsi:type="dcterms:W3CDTF">2025-07-07T12:42:30Z</dcterms:created>
  <dcterms:modified xsi:type="dcterms:W3CDTF">2025-07-07T12:43:10Z</dcterms:modified>
</cp:coreProperties>
</file>