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180"/>
  </bookViews>
  <sheets>
    <sheet name="Sheet 1" sheetId="2" r:id="rId1"/>
    <sheet name="Sheet2" sheetId="3" r:id="rId2"/>
    <sheet name="Sheet3" sheetId="5" r:id="rId3"/>
    <sheet name="Sheet4" sheetId="6" r:id="rId4"/>
    <sheet name="Sheet5" sheetId="7" r:id="rId5"/>
    <sheet name="Sheet6" sheetId="8" r:id="rId6"/>
    <sheet name="Sheet7" sheetId="9" r:id="rId7"/>
  </sheets>
  <calcPr calcId="162913"/>
</workbook>
</file>

<file path=xl/calcChain.xml><?xml version="1.0" encoding="utf-8"?>
<calcChain xmlns="http://schemas.openxmlformats.org/spreadsheetml/2006/main">
  <c r="A4" i="8" l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F3" i="8"/>
  <c r="F26" i="8" s="1"/>
  <c r="F16" i="9" l="1"/>
  <c r="F15" i="9"/>
  <c r="F3" i="9"/>
  <c r="F26" i="9" l="1"/>
  <c r="F16" i="7"/>
  <c r="F15" i="7"/>
  <c r="F13" i="7"/>
  <c r="F12" i="7"/>
  <c r="F11" i="7"/>
  <c r="F10" i="7"/>
  <c r="F9" i="7"/>
  <c r="F8" i="7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F26" i="7" l="1"/>
  <c r="F17" i="6"/>
  <c r="F16" i="6"/>
  <c r="F15" i="6"/>
  <c r="F13" i="6"/>
  <c r="F12" i="6"/>
  <c r="F11" i="6"/>
  <c r="F10" i="6"/>
  <c r="F9" i="6"/>
  <c r="F8" i="6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13" i="5"/>
  <c r="F12" i="5"/>
  <c r="F11" i="5"/>
  <c r="F10" i="5"/>
  <c r="F9" i="5"/>
  <c r="F8" i="5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F3" i="5"/>
  <c r="F26" i="5" l="1"/>
  <c r="F30" i="5" s="1"/>
  <c r="F26" i="6"/>
  <c r="F17" i="3"/>
  <c r="F16" i="3"/>
  <c r="F15" i="3"/>
  <c r="F13" i="3"/>
  <c r="F12" i="3"/>
  <c r="F11" i="3"/>
  <c r="F10" i="3"/>
  <c r="F9" i="3"/>
  <c r="F8" i="3"/>
  <c r="F3" i="3"/>
  <c r="F26" i="3" s="1"/>
  <c r="F17" i="2" l="1"/>
  <c r="F16" i="2"/>
  <c r="F15" i="2"/>
  <c r="F14" i="2"/>
  <c r="F13" i="2"/>
  <c r="F12" i="2"/>
  <c r="F11" i="2"/>
  <c r="F26" i="2" l="1"/>
</calcChain>
</file>

<file path=xl/sharedStrings.xml><?xml version="1.0" encoding="utf-8"?>
<sst xmlns="http://schemas.openxmlformats.org/spreadsheetml/2006/main" count="396" uniqueCount="73">
  <si>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</si>
  <si>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</si>
  <si>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</si>
  <si>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</si>
  <si>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</si>
  <si>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</si>
  <si>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</si>
  <si>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</si>
  <si>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</si>
  <si>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</si>
  <si>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</si>
  <si>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</si>
  <si>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</si>
  <si>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</si>
  <si>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</si>
  <si>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</si>
  <si>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</si>
  <si>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</si>
  <si>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</si>
  <si>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</si>
  <si>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</si>
  <si>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Rs.</t>
  </si>
  <si>
    <t xml:space="preserve"> TOTAL </t>
  </si>
  <si>
    <t>Supplying Sanitary Napkin ( Whisper or similar make 50 pcs )</t>
  </si>
  <si>
    <t>each</t>
  </si>
  <si>
    <t>Supplying and fixing sinage with fixing stand post for public toilet for visible to passersby</t>
  </si>
  <si>
    <t>Unit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</si>
  <si>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</si>
  <si>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</si>
  <si>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</si>
  <si>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</si>
  <si>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</si>
  <si>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</si>
  <si>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</si>
  <si>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</si>
  <si>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</si>
  <si>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Ammount</t>
  </si>
  <si>
    <t>Supplying paper Napkin</t>
  </si>
  <si>
    <t>Colin glass or surface cleaner</t>
  </si>
  <si>
    <t xml:space="preserve">              GRAND TOTAL</t>
  </si>
  <si>
    <t xml:space="preserve"> CONSTRUCTION OF TOILET BLOCK (CT/PT) MODEL NO  - B ,
TOILET SEATS- 8 NOS URINAL -14 NOS , NONSCHEDULE ITEMS .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</si>
  <si>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</si>
  <si>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</si>
  <si>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</si>
  <si>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</si>
  <si>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</si>
  <si>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</si>
  <si>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</si>
  <si>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</si>
  <si>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</si>
  <si>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</si>
  <si>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</si>
  <si>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</si>
  <si>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</si>
  <si>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</si>
  <si>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</si>
  <si>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</si>
  <si>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</si>
  <si>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, 
TOILET SEATS 10 NOS URINAL 13 NOS,   NON SCHEDULE ITEMS</t>
  </si>
  <si>
    <t xml:space="preserve"> CONSTRUCTION OF TOILET BLOCK ( CT/PT ) MODEL NO  - D , 
TOILET SEAT -12 NOS AND URINAL - 18 NOS , NON SCHEDULE ITEMS</t>
  </si>
  <si>
    <t>CONSTRUCTION OF TOILET BLOCK ( CT / PT ) MODEL - E  ,                                                                                                                              TOILET SEATS - 7 NOS,URINAL - 10 NOS  , NON SCHEDULE ITEMS</t>
  </si>
  <si>
    <r>
      <t xml:space="preserve">      </t>
    </r>
    <r>
      <rPr>
        <sz val="14"/>
        <color theme="1"/>
        <rFont val="Calibri"/>
        <family val="2"/>
        <scheme val="minor"/>
      </rPr>
      <t>CONSTRUCTION OF TOILET BLOCK ( CT/PT) MODEL NO  - G    
     TOILET SEATS -4 NOS AND URINAL- 5 NOS ,   NON SCHEDULE ITEMS</t>
    </r>
  </si>
  <si>
    <t xml:space="preserve">  CONSTRUCTION OF TOILET BLOCK ( CT/PT) MODEL NO  - F   
TOILET SEATS - 2 NOS AND URINAL - 3 NOS  ,   NON SCHEDULE ITEMS</t>
  </si>
  <si>
    <t xml:space="preserve">         Add 1% Cess Charge Rs.                 547.59</t>
  </si>
  <si>
    <t xml:space="preserve">                              Total    =  Rs.            55306.59</t>
  </si>
  <si>
    <t>Add 3% Contegency Charge  Rs.          1642.77</t>
  </si>
  <si>
    <t xml:space="preserve">                                         Total = Rs.       56,949.36</t>
  </si>
  <si>
    <t xml:space="preserve">                            Say :   Rs. 56949.00</t>
  </si>
  <si>
    <t>SAE</t>
  </si>
  <si>
    <t>ALIPURDUAR MUNICIPALITY</t>
  </si>
  <si>
    <t xml:space="preserve">                ALIPURDUAR MUNICIPALITY</t>
  </si>
  <si>
    <t>CHAIRMAN</t>
  </si>
  <si>
    <t>CONSTRUCTION OF TOILET BLOCK (CT/PT)MODEL NO  - F, AT-NETAJI ROAD, NETAJI ROAD DURGABARI, WARD NO-IV, UNDER-ALIPURDUAR MUNICIPALITY
TOILET SEAT-2 NOS AND URINAL- 3 NOS, NON SCHEDULE ITEMS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</si>
</sst>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left" vertical="center" wrapText="1"/>
    </xf>
    <xf numFmtId="1" fontId="4" fillId="0" borderId="7" xfId="0" applyNumberFormat="1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1" fontId="3" fillId="0" borderId="9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left" vertical="center" wrapText="1"/>
    </xf>
    <xf numFmtId="1" fontId="4" fillId="0" borderId="4" xfId="0" applyNumberFormat="1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2" fontId="3" fillId="0" borderId="16" xfId="0" applyNumberFormat="1" applyFont="1" applyFill="1" applyBorder="1" applyAlignment="1">
      <alignment horizontal="center" vertical="center" shrinkToFit="1"/>
    </xf>
    <xf numFmtId="2" fontId="3" fillId="0" borderId="17" xfId="0" applyNumberFormat="1" applyFont="1" applyFill="1" applyBorder="1" applyAlignment="1">
      <alignment horizontal="center" vertical="center" shrinkToFit="1"/>
    </xf>
    <xf numFmtId="2" fontId="3" fillId="0" borderId="18" xfId="0" applyNumberFormat="1" applyFont="1" applyFill="1" applyBorder="1" applyAlignment="1">
      <alignment horizontal="center" vertical="center" shrinkToFit="1"/>
    </xf>
    <xf numFmtId="2" fontId="3" fillId="0" borderId="19" xfId="0" applyNumberFormat="1" applyFont="1" applyFill="1" applyBorder="1" applyAlignment="1">
      <alignment horizontal="center" vertical="center" shrinkToFit="1"/>
    </xf>
    <xf numFmtId="0" fontId="0" fillId="0" borderId="8" xfId="0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right" wrapText="1"/>
    </xf>
    <xf numFmtId="9" fontId="1" fillId="0" borderId="0" xfId="0" applyNumberFormat="1" applyFont="1" applyFill="1" applyBorder="1" applyAlignment="1">
      <alignment horizontal="right" wrapText="1"/>
    </xf>
    <xf numFmtId="9" fontId="3" fillId="0" borderId="0" xfId="0" applyNumberFormat="1" applyFont="1" applyFill="1" applyBorder="1" applyAlignment="1">
      <alignment horizontal="right" shrinkToFit="1"/>
    </xf>
    <xf numFmtId="2" fontId="3" fillId="0" borderId="0" xfId="0" applyNumberFormat="1" applyFont="1" applyFill="1" applyBorder="1" applyAlignment="1">
      <alignment horizontal="right" shrinkToFit="1"/>
    </xf>
    <xf numFmtId="0" fontId="2" fillId="0" borderId="0" xfId="0" applyFont="1" applyFill="1" applyBorder="1" applyAlignment="1">
      <alignment horizontal="right" wrapText="1"/>
    </xf>
    <xf numFmtId="2" fontId="5" fillId="0" borderId="0" xfId="0" applyNumberFormat="1" applyFont="1" applyFill="1" applyBorder="1" applyAlignment="1">
      <alignment horizontal="right" shrinkToFit="1"/>
    </xf>
    <xf numFmtId="1" fontId="3" fillId="0" borderId="0" xfId="0" applyNumberFormat="1" applyFont="1" applyFill="1" applyBorder="1" applyAlignment="1">
      <alignment horizontal="center" vertical="top" shrinkToFit="1"/>
    </xf>
    <xf numFmtId="0" fontId="1" fillId="0" borderId="0" xfId="0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center" vertical="center" shrinkToFit="1"/>
    </xf>
    <xf numFmtId="1" fontId="10" fillId="0" borderId="0" xfId="0" applyNumberFormat="1" applyFont="1" applyFill="1" applyBorder="1" applyAlignment="1">
      <alignment horizontal="center" vertical="center" shrinkToFit="1"/>
    </xf>
    <xf numFmtId="0" fontId="7" fillId="0" borderId="13" xfId="0" applyFont="1" applyBorder="1" applyAlignment="1">
      <alignment horizontal="left" vertical="center" wrapText="1"/>
    </xf>
    <xf numFmtId="2" fontId="3" fillId="0" borderId="20" xfId="0" applyNumberFormat="1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right" wrapText="1"/>
    </xf>
    <xf numFmtId="2" fontId="12" fillId="0" borderId="0" xfId="0" applyNumberFormat="1" applyFont="1" applyFill="1" applyBorder="1" applyAlignment="1">
      <alignment horizontal="right" shrinkToFit="1"/>
    </xf>
    <xf numFmtId="0" fontId="9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shrinkToFit="1"/>
    </xf>
    <xf numFmtId="9" fontId="1" fillId="0" borderId="0" xfId="0" applyNumberFormat="1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9"/>
    </xf>
    <xf numFmtId="0" fontId="1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top" wrapText="1"/>
    </xf>
    <xf numFmtId="1" fontId="3" fillId="0" borderId="4" xfId="0" applyNumberFormat="1" applyFont="1" applyFill="1" applyBorder="1" applyAlignment="1">
      <alignment horizontal="center" vertical="top" shrinkToFit="1"/>
    </xf>
    <xf numFmtId="0" fontId="1" fillId="0" borderId="4" xfId="0" applyFont="1" applyFill="1" applyBorder="1" applyAlignment="1">
      <alignment horizontal="right" vertical="top" wrapText="1" indent="1"/>
    </xf>
    <xf numFmtId="2" fontId="3" fillId="0" borderId="21" xfId="0" applyNumberFormat="1" applyFont="1" applyFill="1" applyBorder="1" applyAlignment="1">
      <alignment horizontal="center" vertical="top" shrinkToFit="1"/>
    </xf>
    <xf numFmtId="0" fontId="1" fillId="0" borderId="5" xfId="0" applyFont="1" applyFill="1" applyBorder="1" applyAlignment="1">
      <alignment horizontal="left" vertical="top" wrapText="1"/>
    </xf>
    <xf numFmtId="1" fontId="4" fillId="0" borderId="5" xfId="0" applyNumberFormat="1" applyFont="1" applyFill="1" applyBorder="1" applyAlignment="1">
      <alignment horizontal="center" vertical="top" shrinkToFit="1"/>
    </xf>
    <xf numFmtId="0" fontId="6" fillId="0" borderId="5" xfId="0" applyFont="1" applyFill="1" applyBorder="1" applyAlignment="1">
      <alignment horizontal="right" vertical="top" wrapText="1" indent="1"/>
    </xf>
    <xf numFmtId="2" fontId="3" fillId="0" borderId="5" xfId="0" applyNumberFormat="1" applyFont="1" applyFill="1" applyBorder="1" applyAlignment="1">
      <alignment horizontal="center" vertical="top" shrinkToFit="1"/>
    </xf>
    <xf numFmtId="0" fontId="1" fillId="0" borderId="1" xfId="0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center" vertical="top" shrinkToFit="1"/>
    </xf>
    <xf numFmtId="0" fontId="6" fillId="0" borderId="1" xfId="0" applyFont="1" applyFill="1" applyBorder="1" applyAlignment="1">
      <alignment horizontal="right" vertical="top" wrapText="1" indent="1"/>
    </xf>
    <xf numFmtId="2" fontId="3" fillId="0" borderId="1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1" fillId="0" borderId="1" xfId="0" applyFont="1" applyFill="1" applyBorder="1" applyAlignment="1">
      <alignment horizontal="right" vertical="top" wrapText="1" indent="1"/>
    </xf>
    <xf numFmtId="0" fontId="7" fillId="0" borderId="10" xfId="0" applyFont="1" applyBorder="1" applyAlignment="1">
      <alignment vertical="top" wrapText="1"/>
    </xf>
    <xf numFmtId="0" fontId="1" fillId="0" borderId="2" xfId="0" applyFont="1" applyFill="1" applyBorder="1" applyAlignment="1">
      <alignment horizontal="left" vertical="top" wrapText="1"/>
    </xf>
    <xf numFmtId="1" fontId="4" fillId="0" borderId="2" xfId="0" applyNumberFormat="1" applyFont="1" applyFill="1" applyBorder="1" applyAlignment="1">
      <alignment horizontal="center" vertical="top" shrinkToFit="1"/>
    </xf>
    <xf numFmtId="0" fontId="1" fillId="0" borderId="2" xfId="0" applyFont="1" applyFill="1" applyBorder="1" applyAlignment="1">
      <alignment horizontal="right" vertical="top" wrapText="1" indent="1"/>
    </xf>
    <xf numFmtId="2" fontId="3" fillId="0" borderId="2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0" fontId="8" fillId="0" borderId="0" xfId="0" applyFont="1"/>
    <xf numFmtId="2" fontId="8" fillId="0" borderId="0" xfId="0" applyNumberFormat="1" applyFont="1"/>
    <xf numFmtId="2" fontId="0" fillId="0" borderId="0" xfId="0" applyNumberFormat="1"/>
    <xf numFmtId="0" fontId="1" fillId="0" borderId="7" xfId="0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shrinkToFi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2" fontId="3" fillId="0" borderId="21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1" fontId="10" fillId="0" borderId="7" xfId="0" applyNumberFormat="1" applyFont="1" applyFill="1" applyBorder="1" applyAlignment="1">
      <alignment horizontal="center" vertical="center" shrinkToFit="1"/>
    </xf>
    <xf numFmtId="0" fontId="9" fillId="0" borderId="2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top" wrapText="1"/>
    </xf>
    <xf numFmtId="9" fontId="1" fillId="0" borderId="22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9" fontId="1" fillId="0" borderId="0" xfId="0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vertical="top" wrapText="1"/>
    </xf>
    <xf numFmtId="0" fontId="13" fillId="0" borderId="22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wrapText="1"/>
    </xf>
    <xf numFmtId="0" fontId="0" fillId="0" borderId="22" xfId="0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4" workbookViewId="0">
      <selection activeCell="M3" sqref="M3"/>
    </sheetView>
  </sheetViews>
  <sheetFormatPr defaultRowHeight="15" x14ac:dyDescent="0.25"/>
  <cols>
    <col min="1" max="1" width="6.140625" customWidth="1"/>
    <col min="2" max="2" width="40.2851562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52.5" customHeight="1" thickBot="1" x14ac:dyDescent="0.3">
      <c r="A1" s="104" t="s">
        <v>72</v>
      </c>
      <c r="B1" s="104"/>
      <c r="C1" s="104"/>
      <c r="D1" s="104"/>
      <c r="E1" s="104"/>
      <c r="F1" s="104"/>
      <c r="G1" s="35"/>
      <c r="H1" s="35"/>
      <c r="I1" s="35"/>
      <c r="J1" s="35"/>
      <c r="K1" s="35"/>
      <c r="L1" s="35"/>
    </row>
    <row r="2" spans="1:12" ht="18.75" customHeight="1" x14ac:dyDescent="0.25">
      <c r="A2" s="2" t="s">
        <v>0</v>
      </c>
      <c r="B2" s="3" t="s">
        <v>33</v>
      </c>
      <c r="C2" s="3" t="s">
        <v>34</v>
      </c>
      <c r="D2" s="3" t="s">
        <v>35</v>
      </c>
      <c r="E2" s="20" t="s">
        <v>26</v>
      </c>
      <c r="F2" s="30" t="s">
        <v>36</v>
      </c>
    </row>
    <row r="3" spans="1:12" ht="31.5" customHeight="1" x14ac:dyDescent="0.25">
      <c r="A3" s="4">
        <v>1</v>
      </c>
      <c r="B3" s="5" t="s">
        <v>3</v>
      </c>
      <c r="C3" s="4">
        <v>2</v>
      </c>
      <c r="D3" s="4">
        <v>350</v>
      </c>
      <c r="E3" s="21" t="s">
        <v>1</v>
      </c>
      <c r="F3" s="31">
        <v>700</v>
      </c>
    </row>
    <row r="4" spans="1:12" ht="31.5" customHeight="1" x14ac:dyDescent="0.25">
      <c r="A4" s="4">
        <v>2</v>
      </c>
      <c r="B4" s="5" t="s">
        <v>28</v>
      </c>
      <c r="C4" s="6">
        <v>5</v>
      </c>
      <c r="D4" s="6">
        <v>3776</v>
      </c>
      <c r="E4" s="22" t="s">
        <v>24</v>
      </c>
      <c r="F4" s="31">
        <v>18880</v>
      </c>
    </row>
    <row r="5" spans="1:12" ht="34.15" customHeight="1" x14ac:dyDescent="0.25">
      <c r="A5" s="4">
        <v>3</v>
      </c>
      <c r="B5" s="7" t="s">
        <v>25</v>
      </c>
      <c r="C5" s="6">
        <v>5</v>
      </c>
      <c r="D5" s="6">
        <v>1000</v>
      </c>
      <c r="E5" s="21" t="s">
        <v>2</v>
      </c>
      <c r="F5" s="31">
        <v>5000</v>
      </c>
    </row>
    <row r="6" spans="1:12" ht="106.9" customHeight="1" x14ac:dyDescent="0.25">
      <c r="A6" s="4">
        <v>4</v>
      </c>
      <c r="B6" s="5" t="s">
        <v>30</v>
      </c>
      <c r="C6" s="6">
        <v>1</v>
      </c>
      <c r="D6" s="6">
        <v>5000</v>
      </c>
      <c r="E6" s="21" t="s">
        <v>24</v>
      </c>
      <c r="F6" s="31">
        <v>5000</v>
      </c>
    </row>
    <row r="7" spans="1:12" ht="21.75" customHeight="1" x14ac:dyDescent="0.25">
      <c r="A7" s="4">
        <v>5</v>
      </c>
      <c r="B7" s="5" t="s">
        <v>27</v>
      </c>
      <c r="C7" s="4">
        <v>1</v>
      </c>
      <c r="D7" s="4">
        <v>2071</v>
      </c>
      <c r="E7" s="21" t="s">
        <v>24</v>
      </c>
      <c r="F7" s="31">
        <v>2071</v>
      </c>
    </row>
    <row r="8" spans="1:12" ht="28.5" customHeight="1" x14ac:dyDescent="0.25">
      <c r="A8" s="8">
        <v>6</v>
      </c>
      <c r="B8" s="9" t="s">
        <v>4</v>
      </c>
      <c r="C8" s="10">
        <v>8</v>
      </c>
      <c r="D8" s="10">
        <v>216</v>
      </c>
      <c r="E8" s="23" t="s">
        <v>5</v>
      </c>
      <c r="F8" s="32">
        <v>1728</v>
      </c>
    </row>
    <row r="9" spans="1:12" ht="21" customHeight="1" x14ac:dyDescent="0.25">
      <c r="A9" s="8">
        <v>7</v>
      </c>
      <c r="B9" s="11" t="s">
        <v>6</v>
      </c>
      <c r="C9" s="12">
        <v>5</v>
      </c>
      <c r="D9" s="12">
        <v>210</v>
      </c>
      <c r="E9" s="24" t="s">
        <v>5</v>
      </c>
      <c r="F9" s="33">
        <v>1050</v>
      </c>
    </row>
    <row r="10" spans="1:12" ht="19.5" customHeight="1" x14ac:dyDescent="0.25">
      <c r="A10" s="8">
        <v>8</v>
      </c>
      <c r="B10" s="13" t="s">
        <v>37</v>
      </c>
      <c r="C10" s="12">
        <v>5</v>
      </c>
      <c r="D10" s="12">
        <v>50</v>
      </c>
      <c r="E10" s="24" t="s">
        <v>5</v>
      </c>
      <c r="F10" s="33">
        <v>250</v>
      </c>
    </row>
    <row r="11" spans="1:12" ht="27.6" customHeight="1" x14ac:dyDescent="0.25">
      <c r="A11" s="8">
        <v>9</v>
      </c>
      <c r="B11" s="13" t="s">
        <v>23</v>
      </c>
      <c r="C11" s="12">
        <v>4</v>
      </c>
      <c r="D11" s="12">
        <v>520</v>
      </c>
      <c r="E11" s="24" t="s">
        <v>5</v>
      </c>
      <c r="F11" s="33">
        <f t="shared" ref="F11:F17" si="0">C11*D11</f>
        <v>2080</v>
      </c>
    </row>
    <row r="12" spans="1:12" ht="21.75" customHeight="1" x14ac:dyDescent="0.25">
      <c r="A12" s="8">
        <v>10</v>
      </c>
      <c r="B12" s="11" t="s">
        <v>7</v>
      </c>
      <c r="C12" s="12">
        <v>4</v>
      </c>
      <c r="D12" s="12">
        <v>300</v>
      </c>
      <c r="E12" s="24" t="s">
        <v>5</v>
      </c>
      <c r="F12" s="33">
        <f t="shared" si="0"/>
        <v>1200</v>
      </c>
    </row>
    <row r="13" spans="1:12" x14ac:dyDescent="0.25">
      <c r="A13" s="8">
        <v>11</v>
      </c>
      <c r="B13" s="11" t="s">
        <v>8</v>
      </c>
      <c r="C13" s="12">
        <v>4</v>
      </c>
      <c r="D13" s="12">
        <v>150</v>
      </c>
      <c r="E13" s="24" t="s">
        <v>5</v>
      </c>
      <c r="F13" s="33">
        <f t="shared" si="0"/>
        <v>600</v>
      </c>
    </row>
    <row r="14" spans="1:12" ht="18.600000000000001" customHeight="1" x14ac:dyDescent="0.25">
      <c r="A14" s="8">
        <v>12</v>
      </c>
      <c r="B14" s="11" t="s">
        <v>9</v>
      </c>
      <c r="C14" s="12">
        <v>4</v>
      </c>
      <c r="D14" s="12">
        <v>350</v>
      </c>
      <c r="E14" s="24" t="s">
        <v>5</v>
      </c>
      <c r="F14" s="33">
        <f t="shared" si="0"/>
        <v>1400</v>
      </c>
    </row>
    <row r="15" spans="1:12" ht="27" customHeight="1" x14ac:dyDescent="0.25">
      <c r="A15" s="8">
        <v>13</v>
      </c>
      <c r="B15" s="13" t="s">
        <v>38</v>
      </c>
      <c r="C15" s="12">
        <v>2</v>
      </c>
      <c r="D15" s="12">
        <v>200</v>
      </c>
      <c r="E15" s="24" t="s">
        <v>10</v>
      </c>
      <c r="F15" s="33">
        <f t="shared" si="0"/>
        <v>400</v>
      </c>
    </row>
    <row r="16" spans="1:12" ht="24" customHeight="1" x14ac:dyDescent="0.25">
      <c r="A16" s="8">
        <v>14</v>
      </c>
      <c r="B16" s="11" t="s">
        <v>11</v>
      </c>
      <c r="C16" s="12">
        <v>2</v>
      </c>
      <c r="D16" s="12">
        <v>145</v>
      </c>
      <c r="E16" s="24" t="s">
        <v>10</v>
      </c>
      <c r="F16" s="33">
        <f t="shared" si="0"/>
        <v>290</v>
      </c>
    </row>
    <row r="17" spans="1:9" ht="18.75" customHeight="1" x14ac:dyDescent="0.25">
      <c r="A17" s="8">
        <v>15</v>
      </c>
      <c r="B17" s="11" t="s">
        <v>12</v>
      </c>
      <c r="C17" s="12">
        <v>4</v>
      </c>
      <c r="D17" s="12">
        <v>120</v>
      </c>
      <c r="E17" s="24" t="s">
        <v>13</v>
      </c>
      <c r="F17" s="33">
        <f t="shared" si="0"/>
        <v>480</v>
      </c>
    </row>
    <row r="18" spans="1:9" ht="22.15" customHeight="1" x14ac:dyDescent="0.25">
      <c r="A18" s="8">
        <v>16</v>
      </c>
      <c r="B18" s="11" t="s">
        <v>14</v>
      </c>
      <c r="C18" s="14">
        <v>8</v>
      </c>
      <c r="D18" s="14">
        <v>140</v>
      </c>
      <c r="E18" s="25" t="s">
        <v>15</v>
      </c>
      <c r="F18" s="33">
        <v>1120</v>
      </c>
    </row>
    <row r="19" spans="1:9" ht="18.600000000000001" customHeight="1" x14ac:dyDescent="0.25">
      <c r="A19" s="8">
        <v>17</v>
      </c>
      <c r="B19" s="11" t="s">
        <v>16</v>
      </c>
      <c r="C19" s="12">
        <v>6</v>
      </c>
      <c r="D19" s="12">
        <v>80</v>
      </c>
      <c r="E19" s="24" t="s">
        <v>17</v>
      </c>
      <c r="F19" s="33">
        <v>480</v>
      </c>
    </row>
    <row r="20" spans="1:9" ht="28.9" customHeight="1" x14ac:dyDescent="0.25">
      <c r="A20" s="15">
        <v>18</v>
      </c>
      <c r="B20" s="16" t="s">
        <v>18</v>
      </c>
      <c r="C20" s="17">
        <v>6</v>
      </c>
      <c r="D20" s="17">
        <v>125</v>
      </c>
      <c r="E20" s="24" t="s">
        <v>5</v>
      </c>
      <c r="F20" s="33">
        <v>750</v>
      </c>
    </row>
    <row r="21" spans="1:9" ht="25.9" customHeight="1" x14ac:dyDescent="0.25">
      <c r="A21" s="4">
        <v>19</v>
      </c>
      <c r="B21" s="5" t="s">
        <v>19</v>
      </c>
      <c r="C21" s="6">
        <v>4</v>
      </c>
      <c r="D21" s="6">
        <v>170</v>
      </c>
      <c r="E21" s="26" t="s">
        <v>5</v>
      </c>
      <c r="F21" s="34">
        <v>680</v>
      </c>
    </row>
    <row r="22" spans="1:9" ht="25.9" customHeight="1" x14ac:dyDescent="0.25">
      <c r="A22" s="4">
        <v>20</v>
      </c>
      <c r="B22" s="5" t="s">
        <v>29</v>
      </c>
      <c r="C22" s="6">
        <v>1</v>
      </c>
      <c r="D22" s="6">
        <v>5000</v>
      </c>
      <c r="E22" s="27" t="s">
        <v>24</v>
      </c>
      <c r="F22" s="32">
        <v>5000</v>
      </c>
    </row>
    <row r="23" spans="1:9" ht="25.15" customHeight="1" x14ac:dyDescent="0.25">
      <c r="A23" s="4">
        <v>21</v>
      </c>
      <c r="B23" s="5" t="s">
        <v>31</v>
      </c>
      <c r="C23" s="6">
        <v>1</v>
      </c>
      <c r="D23" s="6">
        <v>4000</v>
      </c>
      <c r="E23" s="28" t="s">
        <v>24</v>
      </c>
      <c r="F23" s="31">
        <v>4000</v>
      </c>
    </row>
    <row r="24" spans="1:9" ht="28.15" customHeight="1" x14ac:dyDescent="0.25">
      <c r="A24" s="8">
        <v>22</v>
      </c>
      <c r="B24" s="18" t="s">
        <v>20</v>
      </c>
      <c r="C24" s="19">
        <v>3</v>
      </c>
      <c r="D24" s="19">
        <v>200</v>
      </c>
      <c r="E24" s="29" t="s">
        <v>1</v>
      </c>
      <c r="F24" s="31">
        <v>600</v>
      </c>
    </row>
    <row r="25" spans="1:9" ht="42" customHeight="1" x14ac:dyDescent="0.25">
      <c r="A25" s="8">
        <v>23</v>
      </c>
      <c r="B25" s="49" t="s">
        <v>32</v>
      </c>
      <c r="C25" s="19">
        <v>1</v>
      </c>
      <c r="D25" s="19">
        <v>1000</v>
      </c>
      <c r="E25" s="29" t="s">
        <v>24</v>
      </c>
      <c r="F25" s="50">
        <v>1000</v>
      </c>
    </row>
    <row r="26" spans="1:9" x14ac:dyDescent="0.25">
      <c r="A26" s="45"/>
      <c r="B26" s="46"/>
      <c r="C26" s="47"/>
      <c r="D26" s="48" t="s">
        <v>22</v>
      </c>
      <c r="E26" s="53" t="s">
        <v>21</v>
      </c>
      <c r="F26" s="54">
        <f>SUM(F3:F25)</f>
        <v>54759</v>
      </c>
      <c r="I26" s="1"/>
    </row>
    <row r="27" spans="1:9" ht="15" customHeight="1" x14ac:dyDescent="0.25">
      <c r="A27" s="38"/>
      <c r="B27" s="43"/>
      <c r="C27" s="105" t="s">
        <v>63</v>
      </c>
      <c r="D27" s="105"/>
      <c r="E27" s="105"/>
      <c r="F27" s="105"/>
      <c r="G27" s="36"/>
    </row>
    <row r="28" spans="1:9" ht="15" customHeight="1" x14ac:dyDescent="0.25">
      <c r="A28" s="38"/>
      <c r="B28" s="43"/>
      <c r="C28" s="106" t="s">
        <v>64</v>
      </c>
      <c r="D28" s="106"/>
      <c r="E28" s="106"/>
      <c r="F28" s="106"/>
      <c r="G28" s="36"/>
    </row>
    <row r="29" spans="1:9" ht="15" customHeight="1" x14ac:dyDescent="0.25">
      <c r="A29" s="38"/>
      <c r="B29" s="43"/>
      <c r="C29" s="107" t="s">
        <v>65</v>
      </c>
      <c r="D29" s="107"/>
      <c r="E29" s="107"/>
      <c r="F29" s="107"/>
      <c r="G29" s="36"/>
    </row>
    <row r="30" spans="1:9" ht="15" customHeight="1" x14ac:dyDescent="0.25">
      <c r="A30" s="38"/>
      <c r="B30" s="43"/>
      <c r="C30" s="108" t="s">
        <v>66</v>
      </c>
      <c r="D30" s="108"/>
      <c r="E30" s="108"/>
      <c r="F30" s="108"/>
      <c r="G30" s="36"/>
    </row>
    <row r="31" spans="1:9" ht="16.5" customHeight="1" x14ac:dyDescent="0.25">
      <c r="A31" s="51"/>
      <c r="B31" s="51"/>
      <c r="C31" s="102" t="s">
        <v>67</v>
      </c>
      <c r="D31" s="102"/>
      <c r="E31" s="102"/>
      <c r="F31" s="102"/>
      <c r="G31" s="37"/>
    </row>
    <row r="33" spans="2:6" x14ac:dyDescent="0.25">
      <c r="B33" s="103" t="s">
        <v>68</v>
      </c>
      <c r="D33" s="103" t="s">
        <v>71</v>
      </c>
      <c r="E33" s="103"/>
      <c r="F33" s="103"/>
    </row>
    <row r="34" spans="2:6" x14ac:dyDescent="0.25">
      <c r="B34" s="103"/>
      <c r="D34" s="103"/>
      <c r="E34" s="103"/>
      <c r="F34" s="103"/>
    </row>
    <row r="35" spans="2:6" x14ac:dyDescent="0.25">
      <c r="B35" t="s">
        <v>70</v>
      </c>
      <c r="D35" s="103" t="s">
        <v>69</v>
      </c>
      <c r="E35" s="103"/>
      <c r="F35" s="103"/>
    </row>
  </sheetData>
  <mergeCells count="9">
    <mergeCell ref="C31:F31"/>
    <mergeCell ref="B33:B34"/>
    <mergeCell ref="D33:F34"/>
    <mergeCell ref="D35:F35"/>
    <mergeCell ref="A1:F1"/>
    <mergeCell ref="C27:F27"/>
    <mergeCell ref="C28:F28"/>
    <mergeCell ref="C29:F29"/>
    <mergeCell ref="C30:F30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6" zoomScaleNormal="100" workbookViewId="0">
      <selection activeCell="H27" sqref="H27"/>
    </sheetView>
  </sheetViews>
  <sheetFormatPr defaultRowHeight="15" x14ac:dyDescent="0.25"/>
  <cols>
    <col min="1" max="1" width="6.28515625" customWidth="1"/>
    <col min="2" max="2" width="46.42578125" customWidth="1"/>
  </cols>
  <sheetData>
    <row r="1" spans="1:6" x14ac:dyDescent="0.25">
      <c r="A1" s="56"/>
      <c r="B1" s="109" t="s">
        <v>40</v>
      </c>
      <c r="C1" s="109"/>
      <c r="D1" s="109"/>
      <c r="E1" s="109"/>
      <c r="F1" s="109"/>
    </row>
    <row r="2" spans="1:6" ht="21" customHeight="1" x14ac:dyDescent="0.25">
      <c r="A2" s="57" t="s">
        <v>0</v>
      </c>
      <c r="B2" s="58" t="s">
        <v>33</v>
      </c>
      <c r="C2" s="59" t="s">
        <v>34</v>
      </c>
      <c r="D2" s="59" t="s">
        <v>35</v>
      </c>
      <c r="E2" s="59" t="s">
        <v>26</v>
      </c>
      <c r="F2" s="59" t="s">
        <v>36</v>
      </c>
    </row>
    <row r="3" spans="1:6" ht="27.75" customHeight="1" x14ac:dyDescent="0.25">
      <c r="A3" s="4">
        <v>1</v>
      </c>
      <c r="B3" s="60" t="s">
        <v>41</v>
      </c>
      <c r="C3" s="61">
        <v>6</v>
      </c>
      <c r="D3" s="61">
        <v>350</v>
      </c>
      <c r="E3" s="62" t="s">
        <v>2</v>
      </c>
      <c r="F3" s="63">
        <f>C3*D3</f>
        <v>2100</v>
      </c>
    </row>
    <row r="4" spans="1:6" ht="18" customHeight="1" x14ac:dyDescent="0.25">
      <c r="A4" s="4">
        <v>2</v>
      </c>
      <c r="B4" s="64" t="s">
        <v>28</v>
      </c>
      <c r="C4" s="65">
        <v>5</v>
      </c>
      <c r="D4" s="65">
        <v>3776</v>
      </c>
      <c r="E4" s="66" t="s">
        <v>24</v>
      </c>
      <c r="F4" s="67">
        <v>18880</v>
      </c>
    </row>
    <row r="5" spans="1:6" ht="31.5" customHeight="1" x14ac:dyDescent="0.25">
      <c r="A5" s="4">
        <v>3</v>
      </c>
      <c r="B5" s="68" t="s">
        <v>25</v>
      </c>
      <c r="C5" s="69">
        <v>5</v>
      </c>
      <c r="D5" s="69">
        <v>1000</v>
      </c>
      <c r="E5" s="70" t="s">
        <v>2</v>
      </c>
      <c r="F5" s="71">
        <v>5000</v>
      </c>
    </row>
    <row r="6" spans="1:6" ht="96.75" customHeight="1" x14ac:dyDescent="0.25">
      <c r="A6" s="4">
        <v>4</v>
      </c>
      <c r="B6" s="68" t="s">
        <v>30</v>
      </c>
      <c r="C6" s="69">
        <v>1</v>
      </c>
      <c r="D6" s="69">
        <v>5000</v>
      </c>
      <c r="E6" s="70" t="s">
        <v>24</v>
      </c>
      <c r="F6" s="71">
        <v>5000</v>
      </c>
    </row>
    <row r="7" spans="1:6" ht="19.5" customHeight="1" x14ac:dyDescent="0.25">
      <c r="A7" s="4">
        <v>5</v>
      </c>
      <c r="B7" s="72" t="s">
        <v>27</v>
      </c>
      <c r="C7" s="69">
        <v>1</v>
      </c>
      <c r="D7" s="69">
        <v>2071</v>
      </c>
      <c r="E7" s="70" t="s">
        <v>24</v>
      </c>
      <c r="F7" s="71">
        <v>2071</v>
      </c>
    </row>
    <row r="8" spans="1:6" ht="23.25" customHeight="1" x14ac:dyDescent="0.25">
      <c r="A8" s="8">
        <v>6</v>
      </c>
      <c r="B8" s="68" t="s">
        <v>42</v>
      </c>
      <c r="C8" s="69">
        <v>12</v>
      </c>
      <c r="D8" s="69">
        <v>216</v>
      </c>
      <c r="E8" s="70" t="s">
        <v>2</v>
      </c>
      <c r="F8" s="71">
        <f t="shared" ref="F8:F13" si="0">C8*D8</f>
        <v>2592</v>
      </c>
    </row>
    <row r="9" spans="1:6" ht="21" customHeight="1" x14ac:dyDescent="0.25">
      <c r="A9" s="8">
        <v>7</v>
      </c>
      <c r="B9" s="68" t="s">
        <v>43</v>
      </c>
      <c r="C9" s="69">
        <v>8</v>
      </c>
      <c r="D9" s="69">
        <v>210</v>
      </c>
      <c r="E9" s="70" t="s">
        <v>2</v>
      </c>
      <c r="F9" s="71">
        <f t="shared" si="0"/>
        <v>1680</v>
      </c>
    </row>
    <row r="10" spans="1:6" ht="15.75" customHeight="1" x14ac:dyDescent="0.25">
      <c r="A10" s="8">
        <v>8</v>
      </c>
      <c r="B10" s="68" t="s">
        <v>37</v>
      </c>
      <c r="C10" s="69">
        <v>8</v>
      </c>
      <c r="D10" s="69">
        <v>50</v>
      </c>
      <c r="E10" s="70" t="s">
        <v>2</v>
      </c>
      <c r="F10" s="71">
        <f t="shared" si="0"/>
        <v>400</v>
      </c>
    </row>
    <row r="11" spans="1:6" ht="29.25" customHeight="1" x14ac:dyDescent="0.25">
      <c r="A11" s="8">
        <v>9</v>
      </c>
      <c r="B11" s="68" t="s">
        <v>23</v>
      </c>
      <c r="C11" s="69">
        <v>5</v>
      </c>
      <c r="D11" s="69">
        <v>520</v>
      </c>
      <c r="E11" s="70" t="s">
        <v>2</v>
      </c>
      <c r="F11" s="71">
        <f t="shared" si="0"/>
        <v>2600</v>
      </c>
    </row>
    <row r="12" spans="1:6" ht="21" customHeight="1" x14ac:dyDescent="0.25">
      <c r="A12" s="8">
        <v>10</v>
      </c>
      <c r="B12" s="68" t="s">
        <v>44</v>
      </c>
      <c r="C12" s="69">
        <v>8</v>
      </c>
      <c r="D12" s="69">
        <v>300</v>
      </c>
      <c r="E12" s="70" t="s">
        <v>2</v>
      </c>
      <c r="F12" s="71">
        <f t="shared" si="0"/>
        <v>2400</v>
      </c>
    </row>
    <row r="13" spans="1:6" ht="20.25" customHeight="1" x14ac:dyDescent="0.25">
      <c r="A13" s="8">
        <v>11</v>
      </c>
      <c r="B13" s="68" t="s">
        <v>45</v>
      </c>
      <c r="C13" s="69">
        <v>8</v>
      </c>
      <c r="D13" s="69">
        <v>150</v>
      </c>
      <c r="E13" s="70" t="s">
        <v>2</v>
      </c>
      <c r="F13" s="71">
        <f t="shared" si="0"/>
        <v>1200</v>
      </c>
    </row>
    <row r="14" spans="1:6" ht="17.25" customHeight="1" x14ac:dyDescent="0.25">
      <c r="A14" s="8">
        <v>12</v>
      </c>
      <c r="B14" s="68" t="s">
        <v>46</v>
      </c>
      <c r="C14" s="73">
        <v>4</v>
      </c>
      <c r="D14" s="73">
        <v>350</v>
      </c>
      <c r="E14" s="74" t="s">
        <v>2</v>
      </c>
      <c r="F14" s="71">
        <v>1400</v>
      </c>
    </row>
    <row r="15" spans="1:6" ht="23.25" customHeight="1" x14ac:dyDescent="0.25">
      <c r="A15" s="8">
        <v>13</v>
      </c>
      <c r="B15" s="68" t="s">
        <v>38</v>
      </c>
      <c r="C15" s="69">
        <v>5</v>
      </c>
      <c r="D15" s="69">
        <v>200</v>
      </c>
      <c r="E15" s="70" t="s">
        <v>47</v>
      </c>
      <c r="F15" s="71">
        <f>C15*D15</f>
        <v>1000</v>
      </c>
    </row>
    <row r="16" spans="1:6" ht="20.25" customHeight="1" x14ac:dyDescent="0.25">
      <c r="A16" s="8">
        <v>14</v>
      </c>
      <c r="B16" s="68" t="s">
        <v>48</v>
      </c>
      <c r="C16" s="69">
        <v>8</v>
      </c>
      <c r="D16" s="69">
        <v>145</v>
      </c>
      <c r="E16" s="70" t="s">
        <v>47</v>
      </c>
      <c r="F16" s="71">
        <f>C16*D16</f>
        <v>1160</v>
      </c>
    </row>
    <row r="17" spans="1:6" ht="25.5" x14ac:dyDescent="0.25">
      <c r="A17" s="8">
        <v>15</v>
      </c>
      <c r="B17" s="68" t="s">
        <v>49</v>
      </c>
      <c r="C17" s="69">
        <v>8</v>
      </c>
      <c r="D17" s="69">
        <v>120</v>
      </c>
      <c r="E17" s="70" t="s">
        <v>50</v>
      </c>
      <c r="F17" s="71">
        <f>C17*D17</f>
        <v>960</v>
      </c>
    </row>
    <row r="18" spans="1:6" ht="20.25" customHeight="1" x14ac:dyDescent="0.25">
      <c r="A18" s="8">
        <v>16</v>
      </c>
      <c r="B18" s="68" t="s">
        <v>51</v>
      </c>
      <c r="C18" s="69">
        <v>8</v>
      </c>
      <c r="D18" s="69">
        <v>140</v>
      </c>
      <c r="E18" s="74" t="s">
        <v>47</v>
      </c>
      <c r="F18" s="71">
        <v>1120</v>
      </c>
    </row>
    <row r="19" spans="1:6" ht="18" customHeight="1" x14ac:dyDescent="0.25">
      <c r="A19" s="8">
        <v>17</v>
      </c>
      <c r="B19" s="75" t="s">
        <v>52</v>
      </c>
      <c r="C19" s="69">
        <v>6</v>
      </c>
      <c r="D19" s="69">
        <v>80</v>
      </c>
      <c r="E19" s="74" t="s">
        <v>53</v>
      </c>
      <c r="F19" s="71">
        <v>480</v>
      </c>
    </row>
    <row r="20" spans="1:6" ht="22.5" customHeight="1" x14ac:dyDescent="0.25">
      <c r="A20" s="15">
        <v>18</v>
      </c>
      <c r="B20" s="75" t="s">
        <v>54</v>
      </c>
      <c r="C20" s="69">
        <v>6</v>
      </c>
      <c r="D20" s="69">
        <v>125</v>
      </c>
      <c r="E20" s="74" t="s">
        <v>2</v>
      </c>
      <c r="F20" s="71">
        <v>750</v>
      </c>
    </row>
    <row r="21" spans="1:6" ht="25.5" x14ac:dyDescent="0.25">
      <c r="A21" s="4">
        <v>19</v>
      </c>
      <c r="B21" s="68" t="s">
        <v>55</v>
      </c>
      <c r="C21" s="69">
        <v>4</v>
      </c>
      <c r="D21" s="69">
        <v>170</v>
      </c>
      <c r="E21" s="74" t="s">
        <v>2</v>
      </c>
      <c r="F21" s="71">
        <v>680</v>
      </c>
    </row>
    <row r="22" spans="1:6" ht="27.75" customHeight="1" x14ac:dyDescent="0.25">
      <c r="A22" s="4">
        <v>20</v>
      </c>
      <c r="B22" s="68" t="s">
        <v>29</v>
      </c>
      <c r="C22" s="69">
        <v>1</v>
      </c>
      <c r="D22" s="69">
        <v>5000</v>
      </c>
      <c r="E22" s="74" t="s">
        <v>24</v>
      </c>
      <c r="F22" s="71">
        <v>5000</v>
      </c>
    </row>
    <row r="23" spans="1:6" ht="25.5" hidden="1" x14ac:dyDescent="0.25">
      <c r="A23" s="4">
        <v>21</v>
      </c>
      <c r="B23" s="68" t="s">
        <v>31</v>
      </c>
      <c r="C23" s="69">
        <v>1</v>
      </c>
      <c r="D23" s="69">
        <v>4000</v>
      </c>
      <c r="E23" s="74" t="s">
        <v>24</v>
      </c>
      <c r="F23" s="71">
        <v>4000</v>
      </c>
    </row>
    <row r="24" spans="1:6" ht="30" customHeight="1" x14ac:dyDescent="0.25">
      <c r="A24" s="15">
        <v>22</v>
      </c>
      <c r="B24" s="76" t="s">
        <v>56</v>
      </c>
      <c r="C24" s="77">
        <v>3</v>
      </c>
      <c r="D24" s="77">
        <v>200</v>
      </c>
      <c r="E24" s="78" t="s">
        <v>2</v>
      </c>
      <c r="F24" s="79">
        <v>600</v>
      </c>
    </row>
    <row r="25" spans="1:6" ht="45.75" customHeight="1" x14ac:dyDescent="0.25">
      <c r="A25" s="8">
        <v>23</v>
      </c>
      <c r="B25" s="60" t="s">
        <v>32</v>
      </c>
      <c r="C25" s="80">
        <v>1</v>
      </c>
      <c r="D25" s="80">
        <v>1000</v>
      </c>
      <c r="E25" s="62" t="s">
        <v>24</v>
      </c>
      <c r="F25" s="63">
        <v>1000</v>
      </c>
    </row>
    <row r="26" spans="1:6" x14ac:dyDescent="0.25">
      <c r="D26" s="81" t="s">
        <v>57</v>
      </c>
      <c r="E26" s="81" t="s">
        <v>21</v>
      </c>
      <c r="F26" s="82">
        <f>SUM(F3:F25)</f>
        <v>62073</v>
      </c>
    </row>
    <row r="27" spans="1:6" ht="18" customHeight="1" x14ac:dyDescent="0.25">
      <c r="B27" s="43"/>
      <c r="C27" s="55"/>
      <c r="D27" s="41"/>
      <c r="E27" s="42"/>
      <c r="F27" s="42"/>
    </row>
    <row r="28" spans="1:6" ht="16.5" customHeight="1" x14ac:dyDescent="0.25">
      <c r="B28" s="43"/>
      <c r="C28" s="43"/>
      <c r="D28" s="39"/>
      <c r="E28" s="44"/>
      <c r="F28" s="44"/>
    </row>
    <row r="29" spans="1:6" ht="18" customHeight="1" x14ac:dyDescent="0.25">
      <c r="B29" s="43"/>
      <c r="C29" s="40"/>
      <c r="D29" s="39"/>
      <c r="E29" s="42"/>
      <c r="F29" s="42"/>
    </row>
    <row r="30" spans="1:6" ht="15.75" x14ac:dyDescent="0.25">
      <c r="B30" s="43"/>
      <c r="C30" s="108"/>
      <c r="D30" s="108"/>
      <c r="E30" s="52"/>
      <c r="F30" s="44"/>
    </row>
    <row r="31" spans="1:6" x14ac:dyDescent="0.25">
      <c r="F31" s="83"/>
    </row>
  </sheetData>
  <mergeCells count="2">
    <mergeCell ref="B1:F1"/>
    <mergeCell ref="C30:D30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0" zoomScaleNormal="100" workbookViewId="0">
      <selection activeCell="B27" sqref="B27:F29"/>
    </sheetView>
  </sheetViews>
  <sheetFormatPr defaultRowHeight="15" x14ac:dyDescent="0.25"/>
  <cols>
    <col min="1" max="1" width="6.7109375" customWidth="1"/>
    <col min="2" max="2" width="48.140625" customWidth="1"/>
  </cols>
  <sheetData>
    <row r="1" spans="1:6" ht="38.25" customHeight="1" x14ac:dyDescent="0.25">
      <c r="A1" s="56"/>
      <c r="B1" s="110" t="s">
        <v>58</v>
      </c>
      <c r="C1" s="110"/>
      <c r="D1" s="110"/>
      <c r="E1" s="110"/>
      <c r="F1" s="110"/>
    </row>
    <row r="2" spans="1:6" ht="27.75" customHeight="1" x14ac:dyDescent="0.25">
      <c r="A2" s="2" t="s">
        <v>0</v>
      </c>
      <c r="B2" s="3" t="s">
        <v>33</v>
      </c>
      <c r="C2" s="3" t="s">
        <v>34</v>
      </c>
      <c r="D2" s="3" t="s">
        <v>35</v>
      </c>
      <c r="E2" s="3" t="s">
        <v>26</v>
      </c>
      <c r="F2" s="3" t="s">
        <v>36</v>
      </c>
    </row>
    <row r="3" spans="1:6" ht="32.25" customHeight="1" x14ac:dyDescent="0.25">
      <c r="A3" s="4">
        <v>1</v>
      </c>
      <c r="B3" s="5" t="s">
        <v>3</v>
      </c>
      <c r="C3" s="4">
        <v>8</v>
      </c>
      <c r="D3" s="4">
        <v>350</v>
      </c>
      <c r="E3" s="84" t="s">
        <v>1</v>
      </c>
      <c r="F3" s="85">
        <f>C3*D3</f>
        <v>2800</v>
      </c>
    </row>
    <row r="4" spans="1:6" ht="17.25" customHeight="1" x14ac:dyDescent="0.25">
      <c r="A4" s="4">
        <f>A3+1</f>
        <v>2</v>
      </c>
      <c r="B4" s="5" t="s">
        <v>28</v>
      </c>
      <c r="C4" s="6">
        <v>5</v>
      </c>
      <c r="D4" s="6">
        <v>3776</v>
      </c>
      <c r="E4" s="86" t="s">
        <v>24</v>
      </c>
      <c r="F4" s="85">
        <v>18880</v>
      </c>
    </row>
    <row r="5" spans="1:6" ht="39" customHeight="1" x14ac:dyDescent="0.25">
      <c r="A5" s="4">
        <f t="shared" ref="A5:A25" si="0">A4+1</f>
        <v>3</v>
      </c>
      <c r="B5" s="7" t="s">
        <v>25</v>
      </c>
      <c r="C5" s="6">
        <v>5</v>
      </c>
      <c r="D5" s="6">
        <v>1000</v>
      </c>
      <c r="E5" s="84" t="s">
        <v>2</v>
      </c>
      <c r="F5" s="85">
        <v>5000</v>
      </c>
    </row>
    <row r="6" spans="1:6" ht="84" customHeight="1" x14ac:dyDescent="0.25">
      <c r="A6" s="4">
        <f t="shared" si="0"/>
        <v>4</v>
      </c>
      <c r="B6" s="5" t="s">
        <v>30</v>
      </c>
      <c r="C6" s="6">
        <v>1</v>
      </c>
      <c r="D6" s="6">
        <v>5000</v>
      </c>
      <c r="E6" s="84" t="s">
        <v>24</v>
      </c>
      <c r="F6" s="85">
        <v>5000</v>
      </c>
    </row>
    <row r="7" spans="1:6" ht="15" customHeight="1" x14ac:dyDescent="0.25">
      <c r="A7" s="4">
        <f t="shared" si="0"/>
        <v>5</v>
      </c>
      <c r="B7" s="5" t="s">
        <v>27</v>
      </c>
      <c r="C7" s="4">
        <v>1</v>
      </c>
      <c r="D7" s="4">
        <v>2071</v>
      </c>
      <c r="E7" s="84" t="s">
        <v>24</v>
      </c>
      <c r="F7" s="85">
        <v>2071</v>
      </c>
    </row>
    <row r="8" spans="1:6" ht="16.5" customHeight="1" x14ac:dyDescent="0.25">
      <c r="A8" s="4">
        <f t="shared" si="0"/>
        <v>6</v>
      </c>
      <c r="B8" s="9" t="s">
        <v>4</v>
      </c>
      <c r="C8" s="10">
        <v>15</v>
      </c>
      <c r="D8" s="10">
        <v>216</v>
      </c>
      <c r="E8" s="87" t="s">
        <v>5</v>
      </c>
      <c r="F8" s="88">
        <f t="shared" ref="F8:F13" si="1">C8*D8</f>
        <v>3240</v>
      </c>
    </row>
    <row r="9" spans="1:6" ht="15" customHeight="1" x14ac:dyDescent="0.25">
      <c r="A9" s="4">
        <f t="shared" si="0"/>
        <v>7</v>
      </c>
      <c r="B9" s="11" t="s">
        <v>6</v>
      </c>
      <c r="C9" s="12">
        <v>6</v>
      </c>
      <c r="D9" s="12">
        <v>210</v>
      </c>
      <c r="E9" s="89" t="s">
        <v>5</v>
      </c>
      <c r="F9" s="90">
        <f t="shared" si="1"/>
        <v>1260</v>
      </c>
    </row>
    <row r="10" spans="1:6" ht="14.25" customHeight="1" x14ac:dyDescent="0.25">
      <c r="A10" s="4">
        <f t="shared" si="0"/>
        <v>8</v>
      </c>
      <c r="B10" s="13" t="s">
        <v>37</v>
      </c>
      <c r="C10" s="12">
        <v>24</v>
      </c>
      <c r="D10" s="12">
        <v>50</v>
      </c>
      <c r="E10" s="89" t="s">
        <v>5</v>
      </c>
      <c r="F10" s="90">
        <f t="shared" si="1"/>
        <v>1200</v>
      </c>
    </row>
    <row r="11" spans="1:6" ht="23.25" customHeight="1" x14ac:dyDescent="0.25">
      <c r="A11" s="4">
        <f t="shared" si="0"/>
        <v>9</v>
      </c>
      <c r="B11" s="13" t="s">
        <v>23</v>
      </c>
      <c r="C11" s="12">
        <v>8</v>
      </c>
      <c r="D11" s="12">
        <v>520</v>
      </c>
      <c r="E11" s="89" t="s">
        <v>5</v>
      </c>
      <c r="F11" s="90">
        <f t="shared" si="1"/>
        <v>4160</v>
      </c>
    </row>
    <row r="12" spans="1:6" ht="14.25" customHeight="1" x14ac:dyDescent="0.25">
      <c r="A12" s="4">
        <f t="shared" si="0"/>
        <v>10</v>
      </c>
      <c r="B12" s="11" t="s">
        <v>7</v>
      </c>
      <c r="C12" s="12">
        <v>8</v>
      </c>
      <c r="D12" s="12">
        <v>300</v>
      </c>
      <c r="E12" s="89" t="s">
        <v>5</v>
      </c>
      <c r="F12" s="90">
        <f t="shared" si="1"/>
        <v>2400</v>
      </c>
    </row>
    <row r="13" spans="1:6" ht="15" customHeight="1" x14ac:dyDescent="0.25">
      <c r="A13" s="4">
        <f t="shared" si="0"/>
        <v>11</v>
      </c>
      <c r="B13" s="11" t="s">
        <v>8</v>
      </c>
      <c r="C13" s="12">
        <v>8</v>
      </c>
      <c r="D13" s="12">
        <v>150</v>
      </c>
      <c r="E13" s="89" t="s">
        <v>5</v>
      </c>
      <c r="F13" s="90">
        <f t="shared" si="1"/>
        <v>1200</v>
      </c>
    </row>
    <row r="14" spans="1:6" ht="19.5" customHeight="1" x14ac:dyDescent="0.25">
      <c r="A14" s="4">
        <f t="shared" si="0"/>
        <v>12</v>
      </c>
      <c r="B14" s="11" t="s">
        <v>9</v>
      </c>
      <c r="C14" s="12">
        <v>4</v>
      </c>
      <c r="D14" s="12">
        <v>350</v>
      </c>
      <c r="E14" s="89" t="s">
        <v>5</v>
      </c>
      <c r="F14" s="90">
        <v>1400</v>
      </c>
    </row>
    <row r="15" spans="1:6" ht="17.25" customHeight="1" x14ac:dyDescent="0.25">
      <c r="A15" s="4">
        <f t="shared" si="0"/>
        <v>13</v>
      </c>
      <c r="B15" s="13" t="s">
        <v>38</v>
      </c>
      <c r="C15" s="12">
        <v>2</v>
      </c>
      <c r="D15" s="12">
        <v>200</v>
      </c>
      <c r="E15" s="89" t="s">
        <v>10</v>
      </c>
      <c r="F15" s="90">
        <v>400</v>
      </c>
    </row>
    <row r="16" spans="1:6" ht="25.5" x14ac:dyDescent="0.25">
      <c r="A16" s="4">
        <f t="shared" si="0"/>
        <v>14</v>
      </c>
      <c r="B16" s="11" t="s">
        <v>11</v>
      </c>
      <c r="C16" s="12">
        <v>2</v>
      </c>
      <c r="D16" s="12">
        <v>145</v>
      </c>
      <c r="E16" s="89" t="s">
        <v>10</v>
      </c>
      <c r="F16" s="90">
        <v>290</v>
      </c>
    </row>
    <row r="17" spans="1:6" ht="25.5" x14ac:dyDescent="0.25">
      <c r="A17" s="4">
        <f t="shared" si="0"/>
        <v>15</v>
      </c>
      <c r="B17" s="11" t="s">
        <v>12</v>
      </c>
      <c r="C17" s="12">
        <v>4</v>
      </c>
      <c r="D17" s="12">
        <v>120</v>
      </c>
      <c r="E17" s="89" t="s">
        <v>13</v>
      </c>
      <c r="F17" s="90">
        <v>480</v>
      </c>
    </row>
    <row r="18" spans="1:6" ht="24.75" customHeight="1" x14ac:dyDescent="0.25">
      <c r="A18" s="4">
        <f t="shared" si="0"/>
        <v>16</v>
      </c>
      <c r="B18" s="11" t="s">
        <v>14</v>
      </c>
      <c r="C18" s="14">
        <v>8</v>
      </c>
      <c r="D18" s="14">
        <v>140</v>
      </c>
      <c r="E18" s="91" t="s">
        <v>15</v>
      </c>
      <c r="F18" s="90">
        <v>1120</v>
      </c>
    </row>
    <row r="19" spans="1:6" ht="21" customHeight="1" x14ac:dyDescent="0.25">
      <c r="A19" s="4">
        <f t="shared" si="0"/>
        <v>17</v>
      </c>
      <c r="B19" s="11" t="s">
        <v>16</v>
      </c>
      <c r="C19" s="12">
        <v>6</v>
      </c>
      <c r="D19" s="12">
        <v>80</v>
      </c>
      <c r="E19" s="89" t="s">
        <v>17</v>
      </c>
      <c r="F19" s="90">
        <v>480</v>
      </c>
    </row>
    <row r="20" spans="1:6" ht="23.25" customHeight="1" x14ac:dyDescent="0.25">
      <c r="A20" s="4">
        <f t="shared" si="0"/>
        <v>18</v>
      </c>
      <c r="B20" s="16" t="s">
        <v>18</v>
      </c>
      <c r="C20" s="17">
        <v>6</v>
      </c>
      <c r="D20" s="17">
        <v>125</v>
      </c>
      <c r="E20" s="89" t="s">
        <v>5</v>
      </c>
      <c r="F20" s="90">
        <v>750</v>
      </c>
    </row>
    <row r="21" spans="1:6" ht="25.5" x14ac:dyDescent="0.25">
      <c r="A21" s="4">
        <f t="shared" si="0"/>
        <v>19</v>
      </c>
      <c r="B21" s="5" t="s">
        <v>19</v>
      </c>
      <c r="C21" s="6">
        <v>4</v>
      </c>
      <c r="D21" s="6">
        <v>170</v>
      </c>
      <c r="E21" s="92" t="s">
        <v>5</v>
      </c>
      <c r="F21" s="93">
        <v>680</v>
      </c>
    </row>
    <row r="22" spans="1:6" ht="38.25" customHeight="1" x14ac:dyDescent="0.25">
      <c r="A22" s="4">
        <f t="shared" si="0"/>
        <v>20</v>
      </c>
      <c r="B22" s="5" t="s">
        <v>29</v>
      </c>
      <c r="C22" s="6">
        <v>1</v>
      </c>
      <c r="D22" s="6">
        <v>5000</v>
      </c>
      <c r="E22" s="94" t="s">
        <v>24</v>
      </c>
      <c r="F22" s="88">
        <v>5000</v>
      </c>
    </row>
    <row r="23" spans="1:6" ht="25.5" x14ac:dyDescent="0.25">
      <c r="A23" s="4">
        <f t="shared" si="0"/>
        <v>21</v>
      </c>
      <c r="B23" s="5" t="s">
        <v>31</v>
      </c>
      <c r="C23" s="6">
        <v>1</v>
      </c>
      <c r="D23" s="6">
        <v>4000</v>
      </c>
      <c r="E23" s="95" t="s">
        <v>24</v>
      </c>
      <c r="F23" s="96">
        <v>4000</v>
      </c>
    </row>
    <row r="24" spans="1:6" ht="33" customHeight="1" x14ac:dyDescent="0.25">
      <c r="A24" s="4">
        <f t="shared" si="0"/>
        <v>22</v>
      </c>
      <c r="B24" s="18" t="s">
        <v>20</v>
      </c>
      <c r="C24" s="19">
        <v>3</v>
      </c>
      <c r="D24" s="19">
        <v>200</v>
      </c>
      <c r="E24" s="97" t="s">
        <v>1</v>
      </c>
      <c r="F24" s="96">
        <v>600</v>
      </c>
    </row>
    <row r="25" spans="1:6" ht="39.75" customHeight="1" x14ac:dyDescent="0.25">
      <c r="A25" s="4">
        <f t="shared" si="0"/>
        <v>23</v>
      </c>
      <c r="B25" s="98" t="s">
        <v>32</v>
      </c>
      <c r="C25" s="10">
        <v>1</v>
      </c>
      <c r="D25" s="10">
        <v>1000</v>
      </c>
      <c r="E25" s="99" t="s">
        <v>24</v>
      </c>
      <c r="F25" s="88">
        <v>1000</v>
      </c>
    </row>
    <row r="26" spans="1:6" x14ac:dyDescent="0.25">
      <c r="A26" s="73"/>
      <c r="B26" s="68"/>
      <c r="C26" s="12"/>
      <c r="D26" s="100" t="s">
        <v>22</v>
      </c>
      <c r="E26" s="91" t="s">
        <v>21</v>
      </c>
      <c r="F26" s="90">
        <f>SUM(F3:F25)</f>
        <v>63411</v>
      </c>
    </row>
    <row r="27" spans="1:6" ht="27" customHeight="1" x14ac:dyDescent="0.25">
      <c r="B27" s="43"/>
      <c r="C27" s="55"/>
      <c r="D27" s="41"/>
      <c r="E27" s="42"/>
      <c r="F27" s="42"/>
    </row>
    <row r="28" spans="1:6" ht="32.25" customHeight="1" x14ac:dyDescent="0.25">
      <c r="B28" s="43"/>
      <c r="C28" s="43"/>
      <c r="D28" s="39"/>
      <c r="E28" s="44"/>
      <c r="F28" s="44"/>
    </row>
    <row r="29" spans="1:6" ht="33" customHeight="1" x14ac:dyDescent="0.25">
      <c r="B29" s="43"/>
      <c r="C29" s="40"/>
      <c r="D29" s="39"/>
      <c r="E29" s="42"/>
      <c r="F29" s="42"/>
    </row>
    <row r="30" spans="1:6" ht="15.75" hidden="1" x14ac:dyDescent="0.25">
      <c r="B30" s="43"/>
      <c r="C30" s="108" t="s">
        <v>39</v>
      </c>
      <c r="D30" s="108"/>
      <c r="E30" s="52" t="s">
        <v>21</v>
      </c>
      <c r="F30" s="44">
        <f>SUM(F28:F29)</f>
        <v>0</v>
      </c>
    </row>
  </sheetData>
  <mergeCells count="2">
    <mergeCell ref="B1:F1"/>
    <mergeCell ref="C30:D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20" zoomScaleNormal="100" workbookViewId="0">
      <selection activeCell="A27" sqref="A27:F31"/>
    </sheetView>
  </sheetViews>
  <sheetFormatPr defaultRowHeight="15" x14ac:dyDescent="0.25"/>
  <cols>
    <col min="1" max="1" width="7.85546875" customWidth="1"/>
    <col min="2" max="2" width="46.42578125" customWidth="1"/>
  </cols>
  <sheetData>
    <row r="1" spans="1:6" ht="33" customHeight="1" x14ac:dyDescent="0.25">
      <c r="A1" s="111" t="s">
        <v>59</v>
      </c>
      <c r="B1" s="111"/>
      <c r="C1" s="111"/>
      <c r="D1" s="111"/>
      <c r="E1" s="111"/>
      <c r="F1" s="111"/>
    </row>
    <row r="2" spans="1:6" ht="18.75" customHeight="1" x14ac:dyDescent="0.25">
      <c r="A2" s="2" t="s">
        <v>0</v>
      </c>
      <c r="B2" s="3" t="s">
        <v>33</v>
      </c>
      <c r="C2" s="3" t="s">
        <v>34</v>
      </c>
      <c r="D2" s="3" t="s">
        <v>35</v>
      </c>
      <c r="E2" s="3" t="s">
        <v>26</v>
      </c>
      <c r="F2" s="3" t="s">
        <v>36</v>
      </c>
    </row>
    <row r="3" spans="1:6" ht="23.25" customHeight="1" x14ac:dyDescent="0.25">
      <c r="A3" s="4">
        <v>1</v>
      </c>
      <c r="B3" s="5" t="s">
        <v>3</v>
      </c>
      <c r="C3" s="4">
        <v>10</v>
      </c>
      <c r="D3" s="4">
        <v>350</v>
      </c>
      <c r="E3" s="84" t="s">
        <v>1</v>
      </c>
      <c r="F3" s="85">
        <v>3500</v>
      </c>
    </row>
    <row r="4" spans="1:6" ht="18.75" customHeight="1" x14ac:dyDescent="0.25">
      <c r="A4" s="4">
        <f>A3+1</f>
        <v>2</v>
      </c>
      <c r="B4" s="5" t="s">
        <v>28</v>
      </c>
      <c r="C4" s="6">
        <v>5</v>
      </c>
      <c r="D4" s="6">
        <v>3776</v>
      </c>
      <c r="E4" s="86" t="s">
        <v>24</v>
      </c>
      <c r="F4" s="85">
        <v>18880</v>
      </c>
    </row>
    <row r="5" spans="1:6" ht="31.5" customHeight="1" x14ac:dyDescent="0.25">
      <c r="A5" s="4">
        <f t="shared" ref="A5:A25" si="0">A4+1</f>
        <v>3</v>
      </c>
      <c r="B5" s="7" t="s">
        <v>25</v>
      </c>
      <c r="C5" s="6">
        <v>5</v>
      </c>
      <c r="D5" s="6">
        <v>1000</v>
      </c>
      <c r="E5" s="84" t="s">
        <v>2</v>
      </c>
      <c r="F5" s="85">
        <v>5000</v>
      </c>
    </row>
    <row r="6" spans="1:6" ht="89.25" x14ac:dyDescent="0.25">
      <c r="A6" s="4">
        <f t="shared" si="0"/>
        <v>4</v>
      </c>
      <c r="B6" s="5" t="s">
        <v>30</v>
      </c>
      <c r="C6" s="6">
        <v>1</v>
      </c>
      <c r="D6" s="6">
        <v>5000</v>
      </c>
      <c r="E6" s="84" t="s">
        <v>24</v>
      </c>
      <c r="F6" s="85">
        <v>5000</v>
      </c>
    </row>
    <row r="7" spans="1:6" ht="38.25" x14ac:dyDescent="0.25">
      <c r="A7" s="4">
        <f t="shared" si="0"/>
        <v>5</v>
      </c>
      <c r="B7" s="5" t="s">
        <v>27</v>
      </c>
      <c r="C7" s="4">
        <v>1</v>
      </c>
      <c r="D7" s="4">
        <v>2071</v>
      </c>
      <c r="E7" s="84" t="s">
        <v>24</v>
      </c>
      <c r="F7" s="85">
        <v>2071</v>
      </c>
    </row>
    <row r="8" spans="1:6" ht="33.75" customHeight="1" x14ac:dyDescent="0.25">
      <c r="A8" s="4">
        <f t="shared" si="0"/>
        <v>6</v>
      </c>
      <c r="B8" s="9" t="s">
        <v>4</v>
      </c>
      <c r="C8" s="10">
        <v>18</v>
      </c>
      <c r="D8" s="10">
        <v>216</v>
      </c>
      <c r="E8" s="87" t="s">
        <v>5</v>
      </c>
      <c r="F8" s="88">
        <f t="shared" ref="F8:F13" si="1">C8*D8</f>
        <v>3888</v>
      </c>
    </row>
    <row r="9" spans="1:6" ht="38.25" customHeight="1" x14ac:dyDescent="0.25">
      <c r="A9" s="4">
        <f t="shared" si="0"/>
        <v>7</v>
      </c>
      <c r="B9" s="11" t="s">
        <v>6</v>
      </c>
      <c r="C9" s="12">
        <v>10</v>
      </c>
      <c r="D9" s="12">
        <v>210</v>
      </c>
      <c r="E9" s="89" t="s">
        <v>5</v>
      </c>
      <c r="F9" s="90">
        <f t="shared" si="1"/>
        <v>2100</v>
      </c>
    </row>
    <row r="10" spans="1:6" ht="38.25" x14ac:dyDescent="0.25">
      <c r="A10" s="4">
        <f t="shared" si="0"/>
        <v>8</v>
      </c>
      <c r="B10" s="13" t="s">
        <v>37</v>
      </c>
      <c r="C10" s="12">
        <v>24</v>
      </c>
      <c r="D10" s="12">
        <v>50</v>
      </c>
      <c r="E10" s="89" t="s">
        <v>5</v>
      </c>
      <c r="F10" s="90">
        <f t="shared" si="1"/>
        <v>1200</v>
      </c>
    </row>
    <row r="11" spans="1:6" ht="38.25" customHeight="1" x14ac:dyDescent="0.25">
      <c r="A11" s="4">
        <f t="shared" si="0"/>
        <v>9</v>
      </c>
      <c r="B11" s="13" t="s">
        <v>23</v>
      </c>
      <c r="C11" s="12">
        <v>9</v>
      </c>
      <c r="D11" s="12">
        <v>520</v>
      </c>
      <c r="E11" s="89" t="s">
        <v>5</v>
      </c>
      <c r="F11" s="90">
        <f t="shared" si="1"/>
        <v>4680</v>
      </c>
    </row>
    <row r="12" spans="1:6" ht="38.25" x14ac:dyDescent="0.25">
      <c r="A12" s="4">
        <f t="shared" si="0"/>
        <v>10</v>
      </c>
      <c r="B12" s="11" t="s">
        <v>7</v>
      </c>
      <c r="C12" s="12">
        <v>7</v>
      </c>
      <c r="D12" s="12">
        <v>300</v>
      </c>
      <c r="E12" s="89" t="s">
        <v>5</v>
      </c>
      <c r="F12" s="90">
        <f t="shared" si="1"/>
        <v>2100</v>
      </c>
    </row>
    <row r="13" spans="1:6" ht="38.25" x14ac:dyDescent="0.25">
      <c r="A13" s="4">
        <f t="shared" si="0"/>
        <v>11</v>
      </c>
      <c r="B13" s="11" t="s">
        <v>8</v>
      </c>
      <c r="C13" s="12">
        <v>7</v>
      </c>
      <c r="D13" s="12">
        <v>150</v>
      </c>
      <c r="E13" s="89" t="s">
        <v>5</v>
      </c>
      <c r="F13" s="90">
        <f t="shared" si="1"/>
        <v>1050</v>
      </c>
    </row>
    <row r="14" spans="1:6" ht="21.75" customHeight="1" x14ac:dyDescent="0.25">
      <c r="A14" s="4">
        <f t="shared" si="0"/>
        <v>12</v>
      </c>
      <c r="B14" s="11" t="s">
        <v>9</v>
      </c>
      <c r="C14" s="12">
        <v>4</v>
      </c>
      <c r="D14" s="12">
        <v>350</v>
      </c>
      <c r="E14" s="89" t="s">
        <v>5</v>
      </c>
      <c r="F14" s="90">
        <v>1400</v>
      </c>
    </row>
    <row r="15" spans="1:6" ht="32.25" customHeight="1" x14ac:dyDescent="0.25">
      <c r="A15" s="4">
        <f t="shared" si="0"/>
        <v>13</v>
      </c>
      <c r="B15" s="13" t="s">
        <v>38</v>
      </c>
      <c r="C15" s="12">
        <v>5</v>
      </c>
      <c r="D15" s="12">
        <v>200</v>
      </c>
      <c r="E15" s="89" t="s">
        <v>10</v>
      </c>
      <c r="F15" s="90">
        <f>C15*D15</f>
        <v>1000</v>
      </c>
    </row>
    <row r="16" spans="1:6" ht="25.5" x14ac:dyDescent="0.25">
      <c r="A16" s="4">
        <f t="shared" si="0"/>
        <v>14</v>
      </c>
      <c r="B16" s="11" t="s">
        <v>11</v>
      </c>
      <c r="C16" s="12">
        <v>5</v>
      </c>
      <c r="D16" s="12">
        <v>145</v>
      </c>
      <c r="E16" s="89" t="s">
        <v>10</v>
      </c>
      <c r="F16" s="90">
        <f>C16*D16</f>
        <v>725</v>
      </c>
    </row>
    <row r="17" spans="1:6" ht="25.5" x14ac:dyDescent="0.25">
      <c r="A17" s="4">
        <f t="shared" si="0"/>
        <v>15</v>
      </c>
      <c r="B17" s="11" t="s">
        <v>12</v>
      </c>
      <c r="C17" s="12">
        <v>5</v>
      </c>
      <c r="D17" s="12">
        <v>120</v>
      </c>
      <c r="E17" s="89" t="s">
        <v>13</v>
      </c>
      <c r="F17" s="90">
        <f>C17*D17</f>
        <v>600</v>
      </c>
    </row>
    <row r="18" spans="1:6" ht="32.25" customHeight="1" x14ac:dyDescent="0.25">
      <c r="A18" s="4">
        <f t="shared" si="0"/>
        <v>16</v>
      </c>
      <c r="B18" s="11" t="s">
        <v>14</v>
      </c>
      <c r="C18" s="14">
        <v>8</v>
      </c>
      <c r="D18" s="14">
        <v>140</v>
      </c>
      <c r="E18" s="91" t="s">
        <v>15</v>
      </c>
      <c r="F18" s="90">
        <v>1120</v>
      </c>
    </row>
    <row r="19" spans="1:6" ht="30" customHeight="1" x14ac:dyDescent="0.25">
      <c r="A19" s="4">
        <f t="shared" si="0"/>
        <v>17</v>
      </c>
      <c r="B19" s="11" t="s">
        <v>16</v>
      </c>
      <c r="C19" s="12">
        <v>6</v>
      </c>
      <c r="D19" s="12">
        <v>80</v>
      </c>
      <c r="E19" s="89" t="s">
        <v>17</v>
      </c>
      <c r="F19" s="90">
        <v>480</v>
      </c>
    </row>
    <row r="20" spans="1:6" ht="30.75" customHeight="1" x14ac:dyDescent="0.25">
      <c r="A20" s="4">
        <f t="shared" si="0"/>
        <v>18</v>
      </c>
      <c r="B20" s="16" t="s">
        <v>18</v>
      </c>
      <c r="C20" s="17">
        <v>6</v>
      </c>
      <c r="D20" s="17">
        <v>125</v>
      </c>
      <c r="E20" s="89" t="s">
        <v>5</v>
      </c>
      <c r="F20" s="90">
        <v>750</v>
      </c>
    </row>
    <row r="21" spans="1:6" ht="25.5" x14ac:dyDescent="0.25">
      <c r="A21" s="4">
        <f t="shared" si="0"/>
        <v>19</v>
      </c>
      <c r="B21" s="5" t="s">
        <v>19</v>
      </c>
      <c r="C21" s="6">
        <v>4</v>
      </c>
      <c r="D21" s="6">
        <v>170</v>
      </c>
      <c r="E21" s="92" t="s">
        <v>5</v>
      </c>
      <c r="F21" s="93">
        <v>680</v>
      </c>
    </row>
    <row r="22" spans="1:6" ht="32.25" customHeight="1" x14ac:dyDescent="0.25">
      <c r="A22" s="4">
        <f t="shared" si="0"/>
        <v>20</v>
      </c>
      <c r="B22" s="5" t="s">
        <v>29</v>
      </c>
      <c r="C22" s="6">
        <v>1</v>
      </c>
      <c r="D22" s="6">
        <v>5000</v>
      </c>
      <c r="E22" s="94" t="s">
        <v>24</v>
      </c>
      <c r="F22" s="88">
        <v>5000</v>
      </c>
    </row>
    <row r="23" spans="1:6" ht="25.5" x14ac:dyDescent="0.25">
      <c r="A23" s="4">
        <f t="shared" si="0"/>
        <v>21</v>
      </c>
      <c r="B23" s="5" t="s">
        <v>31</v>
      </c>
      <c r="C23" s="6">
        <v>1</v>
      </c>
      <c r="D23" s="6">
        <v>4000</v>
      </c>
      <c r="E23" s="95" t="s">
        <v>24</v>
      </c>
      <c r="F23" s="96">
        <v>4000</v>
      </c>
    </row>
    <row r="24" spans="1:6" ht="28.5" customHeight="1" x14ac:dyDescent="0.25">
      <c r="A24" s="4">
        <f t="shared" si="0"/>
        <v>22</v>
      </c>
      <c r="B24" s="18" t="s">
        <v>20</v>
      </c>
      <c r="C24" s="19">
        <v>3</v>
      </c>
      <c r="D24" s="19">
        <v>200</v>
      </c>
      <c r="E24" s="97" t="s">
        <v>1</v>
      </c>
      <c r="F24" s="96">
        <v>600</v>
      </c>
    </row>
    <row r="25" spans="1:6" ht="56.25" customHeight="1" x14ac:dyDescent="0.25">
      <c r="A25" s="4">
        <f t="shared" si="0"/>
        <v>23</v>
      </c>
      <c r="B25" s="98" t="s">
        <v>32</v>
      </c>
      <c r="C25" s="10">
        <v>1</v>
      </c>
      <c r="D25" s="10">
        <v>1000</v>
      </c>
      <c r="E25" s="99" t="s">
        <v>24</v>
      </c>
      <c r="F25" s="88">
        <v>1000</v>
      </c>
    </row>
    <row r="26" spans="1:6" x14ac:dyDescent="0.25">
      <c r="A26" s="73"/>
      <c r="B26" s="68"/>
      <c r="C26" s="12"/>
      <c r="D26" s="100" t="s">
        <v>22</v>
      </c>
      <c r="E26" s="91" t="s">
        <v>21</v>
      </c>
      <c r="F26" s="90">
        <f>SUM(F3:F25)</f>
        <v>66824</v>
      </c>
    </row>
    <row r="27" spans="1:6" ht="31.5" customHeight="1" x14ac:dyDescent="0.25">
      <c r="B27" s="43"/>
      <c r="C27" s="55"/>
      <c r="D27" s="41"/>
      <c r="E27" s="42"/>
      <c r="F27" s="42"/>
    </row>
    <row r="28" spans="1:6" ht="27.75" customHeight="1" x14ac:dyDescent="0.25">
      <c r="B28" s="43"/>
      <c r="C28" s="43"/>
      <c r="D28" s="39"/>
      <c r="E28" s="44"/>
      <c r="F28" s="44"/>
    </row>
    <row r="29" spans="1:6" ht="20.25" customHeight="1" x14ac:dyDescent="0.25">
      <c r="B29" s="43"/>
      <c r="C29" s="40"/>
      <c r="D29" s="39"/>
      <c r="E29" s="42"/>
      <c r="F29" s="42"/>
    </row>
    <row r="30" spans="1:6" ht="15.75" x14ac:dyDescent="0.25">
      <c r="B30" s="43"/>
      <c r="C30" s="108"/>
      <c r="D30" s="108"/>
      <c r="E30" s="52"/>
      <c r="F30" s="44"/>
    </row>
  </sheetData>
  <mergeCells count="2">
    <mergeCell ref="A1:F1"/>
    <mergeCell ref="C30:D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21" zoomScaleNormal="100" workbookViewId="0">
      <selection activeCell="A27" sqref="A27:F30"/>
    </sheetView>
  </sheetViews>
  <sheetFormatPr defaultRowHeight="15" x14ac:dyDescent="0.25"/>
  <cols>
    <col min="1" max="1" width="6.7109375" customWidth="1"/>
    <col min="2" max="2" width="47.42578125" customWidth="1"/>
  </cols>
  <sheetData>
    <row r="1" spans="1:6" ht="39" customHeight="1" x14ac:dyDescent="0.25">
      <c r="A1" s="56"/>
      <c r="B1" s="110" t="s">
        <v>60</v>
      </c>
      <c r="C1" s="110"/>
      <c r="D1" s="110"/>
      <c r="E1" s="110"/>
      <c r="F1" s="110"/>
    </row>
    <row r="2" spans="1:6" ht="18" customHeight="1" x14ac:dyDescent="0.25">
      <c r="A2" s="2" t="s">
        <v>0</v>
      </c>
      <c r="B2" s="3" t="s">
        <v>33</v>
      </c>
      <c r="C2" s="3" t="s">
        <v>34</v>
      </c>
      <c r="D2" s="3" t="s">
        <v>35</v>
      </c>
      <c r="E2" s="3" t="s">
        <v>26</v>
      </c>
      <c r="F2" s="3" t="s">
        <v>36</v>
      </c>
    </row>
    <row r="3" spans="1:6" ht="33.75" customHeight="1" x14ac:dyDescent="0.25">
      <c r="A3" s="4">
        <v>1</v>
      </c>
      <c r="B3" s="5" t="s">
        <v>3</v>
      </c>
      <c r="C3" s="4">
        <v>5</v>
      </c>
      <c r="D3" s="4">
        <v>350</v>
      </c>
      <c r="E3" s="84" t="s">
        <v>1</v>
      </c>
      <c r="F3" s="85">
        <v>1750</v>
      </c>
    </row>
    <row r="4" spans="1:6" ht="15" customHeight="1" x14ac:dyDescent="0.25">
      <c r="A4" s="4">
        <f>A3+1</f>
        <v>2</v>
      </c>
      <c r="B4" s="5" t="s">
        <v>28</v>
      </c>
      <c r="C4" s="6">
        <v>5</v>
      </c>
      <c r="D4" s="6">
        <v>3776</v>
      </c>
      <c r="E4" s="86" t="s">
        <v>24</v>
      </c>
      <c r="F4" s="85">
        <v>18880</v>
      </c>
    </row>
    <row r="5" spans="1:6" ht="23.25" customHeight="1" x14ac:dyDescent="0.25">
      <c r="A5" s="4">
        <f t="shared" ref="A5:A25" si="0">A4+1</f>
        <v>3</v>
      </c>
      <c r="B5" s="7" t="s">
        <v>25</v>
      </c>
      <c r="C5" s="6">
        <v>5</v>
      </c>
      <c r="D5" s="6">
        <v>1000</v>
      </c>
      <c r="E5" s="84" t="s">
        <v>2</v>
      </c>
      <c r="F5" s="85">
        <v>5000</v>
      </c>
    </row>
    <row r="6" spans="1:6" ht="59.25" customHeight="1" x14ac:dyDescent="0.25">
      <c r="A6" s="4">
        <f t="shared" si="0"/>
        <v>4</v>
      </c>
      <c r="B6" s="5" t="s">
        <v>30</v>
      </c>
      <c r="C6" s="6">
        <v>1</v>
      </c>
      <c r="D6" s="6">
        <v>5000</v>
      </c>
      <c r="E6" s="84" t="s">
        <v>24</v>
      </c>
      <c r="F6" s="85">
        <v>5000</v>
      </c>
    </row>
    <row r="7" spans="1:6" ht="13.5" customHeight="1" x14ac:dyDescent="0.25">
      <c r="A7" s="4">
        <f t="shared" si="0"/>
        <v>5</v>
      </c>
      <c r="B7" s="5" t="s">
        <v>27</v>
      </c>
      <c r="C7" s="4">
        <v>1</v>
      </c>
      <c r="D7" s="4">
        <v>2071</v>
      </c>
      <c r="E7" s="84" t="s">
        <v>24</v>
      </c>
      <c r="F7" s="85">
        <v>2071</v>
      </c>
    </row>
    <row r="8" spans="1:6" ht="21" customHeight="1" x14ac:dyDescent="0.25">
      <c r="A8" s="4">
        <f t="shared" si="0"/>
        <v>6</v>
      </c>
      <c r="B8" s="9" t="s">
        <v>4</v>
      </c>
      <c r="C8" s="10">
        <v>12</v>
      </c>
      <c r="D8" s="10">
        <v>216</v>
      </c>
      <c r="E8" s="87" t="s">
        <v>5</v>
      </c>
      <c r="F8" s="88">
        <f t="shared" ref="F8:F13" si="1">C8*D8</f>
        <v>2592</v>
      </c>
    </row>
    <row r="9" spans="1:6" ht="18" customHeight="1" x14ac:dyDescent="0.25">
      <c r="A9" s="4">
        <f t="shared" si="0"/>
        <v>7</v>
      </c>
      <c r="B9" s="11" t="s">
        <v>6</v>
      </c>
      <c r="C9" s="12">
        <v>6</v>
      </c>
      <c r="D9" s="12">
        <v>210</v>
      </c>
      <c r="E9" s="89" t="s">
        <v>5</v>
      </c>
      <c r="F9" s="90">
        <f t="shared" si="1"/>
        <v>1260</v>
      </c>
    </row>
    <row r="10" spans="1:6" ht="17.25" customHeight="1" x14ac:dyDescent="0.25">
      <c r="A10" s="4">
        <f t="shared" si="0"/>
        <v>8</v>
      </c>
      <c r="B10" s="13" t="s">
        <v>37</v>
      </c>
      <c r="C10" s="12">
        <v>20</v>
      </c>
      <c r="D10" s="12">
        <v>50</v>
      </c>
      <c r="E10" s="89" t="s">
        <v>5</v>
      </c>
      <c r="F10" s="90">
        <f t="shared" si="1"/>
        <v>1000</v>
      </c>
    </row>
    <row r="11" spans="1:6" ht="27.75" customHeight="1" x14ac:dyDescent="0.25">
      <c r="A11" s="4">
        <f t="shared" si="0"/>
        <v>9</v>
      </c>
      <c r="B11" s="13" t="s">
        <v>23</v>
      </c>
      <c r="C11" s="12">
        <v>5</v>
      </c>
      <c r="D11" s="12">
        <v>520</v>
      </c>
      <c r="E11" s="89" t="s">
        <v>5</v>
      </c>
      <c r="F11" s="90">
        <f t="shared" si="1"/>
        <v>2600</v>
      </c>
    </row>
    <row r="12" spans="1:6" ht="23.25" customHeight="1" x14ac:dyDescent="0.25">
      <c r="A12" s="4">
        <f t="shared" si="0"/>
        <v>10</v>
      </c>
      <c r="B12" s="11" t="s">
        <v>7</v>
      </c>
      <c r="C12" s="12">
        <v>5</v>
      </c>
      <c r="D12" s="12">
        <v>300</v>
      </c>
      <c r="E12" s="89" t="s">
        <v>5</v>
      </c>
      <c r="F12" s="90">
        <f t="shared" si="1"/>
        <v>1500</v>
      </c>
    </row>
    <row r="13" spans="1:6" ht="21.75" customHeight="1" x14ac:dyDescent="0.25">
      <c r="A13" s="4">
        <f t="shared" si="0"/>
        <v>11</v>
      </c>
      <c r="B13" s="11" t="s">
        <v>8</v>
      </c>
      <c r="C13" s="12">
        <v>5</v>
      </c>
      <c r="D13" s="12">
        <v>150</v>
      </c>
      <c r="E13" s="89" t="s">
        <v>5</v>
      </c>
      <c r="F13" s="90">
        <f t="shared" si="1"/>
        <v>750</v>
      </c>
    </row>
    <row r="14" spans="1:6" ht="27" customHeight="1" x14ac:dyDescent="0.25">
      <c r="A14" s="4">
        <f t="shared" si="0"/>
        <v>12</v>
      </c>
      <c r="B14" s="11" t="s">
        <v>9</v>
      </c>
      <c r="C14" s="12">
        <v>4</v>
      </c>
      <c r="D14" s="12">
        <v>350</v>
      </c>
      <c r="E14" s="89" t="s">
        <v>5</v>
      </c>
      <c r="F14" s="90">
        <v>1400</v>
      </c>
    </row>
    <row r="15" spans="1:6" ht="15" customHeight="1" x14ac:dyDescent="0.25">
      <c r="A15" s="4">
        <f t="shared" si="0"/>
        <v>13</v>
      </c>
      <c r="B15" s="13" t="s">
        <v>38</v>
      </c>
      <c r="C15" s="12">
        <v>4</v>
      </c>
      <c r="D15" s="12">
        <v>200</v>
      </c>
      <c r="E15" s="89" t="s">
        <v>10</v>
      </c>
      <c r="F15" s="90">
        <f>C15*D15</f>
        <v>800</v>
      </c>
    </row>
    <row r="16" spans="1:6" ht="25.5" x14ac:dyDescent="0.25">
      <c r="A16" s="4">
        <f t="shared" si="0"/>
        <v>14</v>
      </c>
      <c r="B16" s="11" t="s">
        <v>11</v>
      </c>
      <c r="C16" s="12">
        <v>4</v>
      </c>
      <c r="D16" s="12">
        <v>145</v>
      </c>
      <c r="E16" s="89" t="s">
        <v>10</v>
      </c>
      <c r="F16" s="90">
        <f>C16*D16</f>
        <v>580</v>
      </c>
    </row>
    <row r="17" spans="1:6" ht="25.5" x14ac:dyDescent="0.25">
      <c r="A17" s="4">
        <f t="shared" si="0"/>
        <v>15</v>
      </c>
      <c r="B17" s="11" t="s">
        <v>12</v>
      </c>
      <c r="C17" s="12">
        <v>4</v>
      </c>
      <c r="D17" s="12">
        <v>120</v>
      </c>
      <c r="E17" s="89" t="s">
        <v>13</v>
      </c>
      <c r="F17" s="90">
        <v>480</v>
      </c>
    </row>
    <row r="18" spans="1:6" ht="21" customHeight="1" x14ac:dyDescent="0.25">
      <c r="A18" s="4">
        <f t="shared" si="0"/>
        <v>16</v>
      </c>
      <c r="B18" s="11" t="s">
        <v>14</v>
      </c>
      <c r="C18" s="14">
        <v>8</v>
      </c>
      <c r="D18" s="14">
        <v>140</v>
      </c>
      <c r="E18" s="91" t="s">
        <v>15</v>
      </c>
      <c r="F18" s="90">
        <v>1120</v>
      </c>
    </row>
    <row r="19" spans="1:6" ht="18" customHeight="1" x14ac:dyDescent="0.25">
      <c r="A19" s="4">
        <f t="shared" si="0"/>
        <v>17</v>
      </c>
      <c r="B19" s="11" t="s">
        <v>16</v>
      </c>
      <c r="C19" s="12">
        <v>6</v>
      </c>
      <c r="D19" s="12">
        <v>80</v>
      </c>
      <c r="E19" s="89" t="s">
        <v>17</v>
      </c>
      <c r="F19" s="90">
        <v>480</v>
      </c>
    </row>
    <row r="20" spans="1:6" ht="12.75" customHeight="1" x14ac:dyDescent="0.25">
      <c r="A20" s="4">
        <f t="shared" si="0"/>
        <v>18</v>
      </c>
      <c r="B20" s="16" t="s">
        <v>18</v>
      </c>
      <c r="C20" s="17">
        <v>6</v>
      </c>
      <c r="D20" s="17">
        <v>125</v>
      </c>
      <c r="E20" s="89" t="s">
        <v>5</v>
      </c>
      <c r="F20" s="90">
        <v>750</v>
      </c>
    </row>
    <row r="21" spans="1:6" ht="25.5" x14ac:dyDescent="0.25">
      <c r="A21" s="4">
        <f t="shared" si="0"/>
        <v>19</v>
      </c>
      <c r="B21" s="5" t="s">
        <v>19</v>
      </c>
      <c r="C21" s="6">
        <v>4</v>
      </c>
      <c r="D21" s="6">
        <v>170</v>
      </c>
      <c r="E21" s="92" t="s">
        <v>5</v>
      </c>
      <c r="F21" s="93">
        <v>680</v>
      </c>
    </row>
    <row r="22" spans="1:6" ht="27.75" customHeight="1" x14ac:dyDescent="0.25">
      <c r="A22" s="4">
        <f t="shared" si="0"/>
        <v>20</v>
      </c>
      <c r="B22" s="5" t="s">
        <v>29</v>
      </c>
      <c r="C22" s="6">
        <v>1</v>
      </c>
      <c r="D22" s="6">
        <v>5000</v>
      </c>
      <c r="E22" s="94" t="s">
        <v>24</v>
      </c>
      <c r="F22" s="88">
        <v>5000</v>
      </c>
    </row>
    <row r="23" spans="1:6" ht="25.5" x14ac:dyDescent="0.25">
      <c r="A23" s="4">
        <f t="shared" si="0"/>
        <v>21</v>
      </c>
      <c r="B23" s="5" t="s">
        <v>31</v>
      </c>
      <c r="C23" s="6">
        <v>1</v>
      </c>
      <c r="D23" s="6">
        <v>4000</v>
      </c>
      <c r="E23" s="95" t="s">
        <v>24</v>
      </c>
      <c r="F23" s="96">
        <v>4000</v>
      </c>
    </row>
    <row r="24" spans="1:6" ht="25.5" customHeight="1" x14ac:dyDescent="0.25">
      <c r="A24" s="4">
        <f t="shared" si="0"/>
        <v>22</v>
      </c>
      <c r="B24" s="18" t="s">
        <v>20</v>
      </c>
      <c r="C24" s="19">
        <v>3</v>
      </c>
      <c r="D24" s="19">
        <v>200</v>
      </c>
      <c r="E24" s="97" t="s">
        <v>1</v>
      </c>
      <c r="F24" s="96">
        <v>600</v>
      </c>
    </row>
    <row r="25" spans="1:6" ht="33.75" customHeight="1" x14ac:dyDescent="0.25">
      <c r="A25" s="4">
        <f t="shared" si="0"/>
        <v>23</v>
      </c>
      <c r="B25" s="98" t="s">
        <v>32</v>
      </c>
      <c r="C25" s="10">
        <v>1</v>
      </c>
      <c r="D25" s="10">
        <v>1000</v>
      </c>
      <c r="E25" s="99" t="s">
        <v>24</v>
      </c>
      <c r="F25" s="88">
        <v>1000</v>
      </c>
    </row>
    <row r="26" spans="1:6" x14ac:dyDescent="0.25">
      <c r="A26" s="73"/>
      <c r="B26" s="68"/>
      <c r="C26" s="12"/>
      <c r="D26" s="100" t="s">
        <v>22</v>
      </c>
      <c r="E26" s="91" t="s">
        <v>21</v>
      </c>
      <c r="F26" s="90">
        <f>SUM(F3:F25)</f>
        <v>59293</v>
      </c>
    </row>
    <row r="27" spans="1:6" ht="21" customHeight="1" x14ac:dyDescent="0.25">
      <c r="B27" s="43"/>
      <c r="C27" s="55"/>
      <c r="D27" s="41"/>
      <c r="E27" s="42"/>
      <c r="F27" s="42"/>
    </row>
    <row r="28" spans="1:6" ht="20.25" customHeight="1" x14ac:dyDescent="0.25">
      <c r="B28" s="43"/>
      <c r="C28" s="43"/>
      <c r="D28" s="39"/>
      <c r="E28" s="44"/>
      <c r="F28" s="44"/>
    </row>
    <row r="29" spans="1:6" ht="13.5" customHeight="1" x14ac:dyDescent="0.25">
      <c r="B29" s="43"/>
      <c r="C29" s="40"/>
      <c r="D29" s="39"/>
      <c r="E29" s="42"/>
      <c r="F29" s="42"/>
    </row>
    <row r="30" spans="1:6" ht="15.75" x14ac:dyDescent="0.25">
      <c r="B30" s="43"/>
      <c r="C30" s="108"/>
      <c r="D30" s="108"/>
      <c r="E30" s="52"/>
      <c r="F30" s="44"/>
    </row>
  </sheetData>
  <mergeCells count="2">
    <mergeCell ref="B1:F1"/>
    <mergeCell ref="C30:D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9" zoomScaleNormal="100" workbookViewId="0">
      <selection activeCell="G27" sqref="G27"/>
    </sheetView>
  </sheetViews>
  <sheetFormatPr defaultRowHeight="15" x14ac:dyDescent="0.25"/>
  <cols>
    <col min="1" max="1" width="5.42578125" customWidth="1"/>
    <col min="2" max="2" width="46.7109375" customWidth="1"/>
  </cols>
  <sheetData>
    <row r="1" spans="1:6" ht="38.25" customHeight="1" x14ac:dyDescent="0.25">
      <c r="A1" s="56"/>
      <c r="B1" s="112" t="s">
        <v>62</v>
      </c>
      <c r="C1" s="112"/>
      <c r="D1" s="112"/>
      <c r="E1" s="112"/>
      <c r="F1" s="112"/>
    </row>
    <row r="2" spans="1:6" ht="21.75" customHeight="1" x14ac:dyDescent="0.25">
      <c r="A2" s="2" t="s">
        <v>0</v>
      </c>
      <c r="B2" s="101" t="s">
        <v>33</v>
      </c>
      <c r="C2" s="101" t="s">
        <v>34</v>
      </c>
      <c r="D2" s="101" t="s">
        <v>35</v>
      </c>
      <c r="E2" s="101" t="s">
        <v>26</v>
      </c>
      <c r="F2" s="101" t="s">
        <v>36</v>
      </c>
    </row>
    <row r="3" spans="1:6" ht="27" customHeight="1" x14ac:dyDescent="0.25">
      <c r="A3" s="4">
        <v>1</v>
      </c>
      <c r="B3" s="5" t="s">
        <v>3</v>
      </c>
      <c r="C3" s="4">
        <v>2</v>
      </c>
      <c r="D3" s="4">
        <v>350</v>
      </c>
      <c r="E3" s="84" t="s">
        <v>1</v>
      </c>
      <c r="F3" s="85">
        <f>C3*D3</f>
        <v>700</v>
      </c>
    </row>
    <row r="4" spans="1:6" ht="16.5" customHeight="1" x14ac:dyDescent="0.25">
      <c r="A4" s="4">
        <f>A3+1</f>
        <v>2</v>
      </c>
      <c r="B4" s="5" t="s">
        <v>28</v>
      </c>
      <c r="C4" s="6">
        <v>5</v>
      </c>
      <c r="D4" s="6">
        <v>3776</v>
      </c>
      <c r="E4" s="86" t="s">
        <v>24</v>
      </c>
      <c r="F4" s="85">
        <v>18880</v>
      </c>
    </row>
    <row r="5" spans="1:6" ht="30" customHeight="1" x14ac:dyDescent="0.25">
      <c r="A5" s="4">
        <f t="shared" ref="A5:A25" si="0">A4+1</f>
        <v>3</v>
      </c>
      <c r="B5" s="7" t="s">
        <v>25</v>
      </c>
      <c r="C5" s="6">
        <v>5</v>
      </c>
      <c r="D5" s="6">
        <v>1000</v>
      </c>
      <c r="E5" s="84" t="s">
        <v>2</v>
      </c>
      <c r="F5" s="85">
        <v>5000</v>
      </c>
    </row>
    <row r="6" spans="1:6" ht="71.25" customHeight="1" x14ac:dyDescent="0.25">
      <c r="A6" s="4">
        <f t="shared" si="0"/>
        <v>4</v>
      </c>
      <c r="B6" s="5" t="s">
        <v>30</v>
      </c>
      <c r="C6" s="6">
        <v>1</v>
      </c>
      <c r="D6" s="6">
        <v>5000</v>
      </c>
      <c r="E6" s="84" t="s">
        <v>24</v>
      </c>
      <c r="F6" s="85">
        <v>5000</v>
      </c>
    </row>
    <row r="7" spans="1:6" ht="15.75" customHeight="1" x14ac:dyDescent="0.25">
      <c r="A7" s="4">
        <f t="shared" si="0"/>
        <v>5</v>
      </c>
      <c r="B7" s="5" t="s">
        <v>27</v>
      </c>
      <c r="C7" s="4">
        <v>1</v>
      </c>
      <c r="D7" s="4">
        <v>2071</v>
      </c>
      <c r="E7" s="84" t="s">
        <v>24</v>
      </c>
      <c r="F7" s="85">
        <v>2071</v>
      </c>
    </row>
    <row r="8" spans="1:6" ht="23.25" customHeight="1" x14ac:dyDescent="0.25">
      <c r="A8" s="4">
        <f t="shared" si="0"/>
        <v>6</v>
      </c>
      <c r="B8" s="9" t="s">
        <v>4</v>
      </c>
      <c r="C8" s="10">
        <v>8</v>
      </c>
      <c r="D8" s="10">
        <v>216</v>
      </c>
      <c r="E8" s="87" t="s">
        <v>5</v>
      </c>
      <c r="F8" s="88">
        <v>1728</v>
      </c>
    </row>
    <row r="9" spans="1:6" ht="29.25" customHeight="1" x14ac:dyDescent="0.25">
      <c r="A9" s="4">
        <f t="shared" si="0"/>
        <v>7</v>
      </c>
      <c r="B9" s="11" t="s">
        <v>6</v>
      </c>
      <c r="C9" s="12">
        <v>5</v>
      </c>
      <c r="D9" s="12">
        <v>210</v>
      </c>
      <c r="E9" s="89" t="s">
        <v>5</v>
      </c>
      <c r="F9" s="90">
        <v>1050</v>
      </c>
    </row>
    <row r="10" spans="1:6" ht="26.25" customHeight="1" x14ac:dyDescent="0.25">
      <c r="A10" s="4">
        <f t="shared" si="0"/>
        <v>8</v>
      </c>
      <c r="B10" s="13" t="s">
        <v>37</v>
      </c>
      <c r="C10" s="12">
        <v>5</v>
      </c>
      <c r="D10" s="12">
        <v>50</v>
      </c>
      <c r="E10" s="89" t="s">
        <v>5</v>
      </c>
      <c r="F10" s="90">
        <v>250</v>
      </c>
    </row>
    <row r="11" spans="1:6" ht="31.5" customHeight="1" x14ac:dyDescent="0.25">
      <c r="A11" s="4">
        <f t="shared" si="0"/>
        <v>9</v>
      </c>
      <c r="B11" s="13" t="s">
        <v>23</v>
      </c>
      <c r="C11" s="12">
        <v>4</v>
      </c>
      <c r="D11" s="12">
        <v>520</v>
      </c>
      <c r="E11" s="89" t="s">
        <v>5</v>
      </c>
      <c r="F11" s="90">
        <v>2080</v>
      </c>
    </row>
    <row r="12" spans="1:6" ht="24" customHeight="1" x14ac:dyDescent="0.25">
      <c r="A12" s="4">
        <f t="shared" si="0"/>
        <v>10</v>
      </c>
      <c r="B12" s="11" t="s">
        <v>7</v>
      </c>
      <c r="C12" s="12">
        <v>4</v>
      </c>
      <c r="D12" s="12">
        <v>300</v>
      </c>
      <c r="E12" s="89" t="s">
        <v>5</v>
      </c>
      <c r="F12" s="90">
        <v>1200</v>
      </c>
    </row>
    <row r="13" spans="1:6" ht="21" customHeight="1" x14ac:dyDescent="0.25">
      <c r="A13" s="4">
        <f t="shared" si="0"/>
        <v>11</v>
      </c>
      <c r="B13" s="11" t="s">
        <v>8</v>
      </c>
      <c r="C13" s="12">
        <v>4</v>
      </c>
      <c r="D13" s="12">
        <v>150</v>
      </c>
      <c r="E13" s="89" t="s">
        <v>5</v>
      </c>
      <c r="F13" s="90">
        <v>600</v>
      </c>
    </row>
    <row r="14" spans="1:6" ht="26.25" customHeight="1" x14ac:dyDescent="0.25">
      <c r="A14" s="4">
        <f t="shared" si="0"/>
        <v>12</v>
      </c>
      <c r="B14" s="11" t="s">
        <v>9</v>
      </c>
      <c r="C14" s="12">
        <v>4</v>
      </c>
      <c r="D14" s="12">
        <v>350</v>
      </c>
      <c r="E14" s="89" t="s">
        <v>5</v>
      </c>
      <c r="F14" s="90">
        <v>1400</v>
      </c>
    </row>
    <row r="15" spans="1:6" ht="35.25" customHeight="1" x14ac:dyDescent="0.25">
      <c r="A15" s="4">
        <f t="shared" si="0"/>
        <v>13</v>
      </c>
      <c r="B15" s="13" t="s">
        <v>38</v>
      </c>
      <c r="C15" s="12">
        <v>2</v>
      </c>
      <c r="D15" s="12">
        <v>200</v>
      </c>
      <c r="E15" s="89" t="s">
        <v>10</v>
      </c>
      <c r="F15" s="90">
        <v>400</v>
      </c>
    </row>
    <row r="16" spans="1:6" x14ac:dyDescent="0.25">
      <c r="A16" s="4">
        <f t="shared" si="0"/>
        <v>14</v>
      </c>
      <c r="B16" s="11" t="s">
        <v>11</v>
      </c>
      <c r="C16" s="12">
        <v>2</v>
      </c>
      <c r="D16" s="12">
        <v>145</v>
      </c>
      <c r="E16" s="89" t="s">
        <v>10</v>
      </c>
      <c r="F16" s="90">
        <v>290</v>
      </c>
    </row>
    <row r="17" spans="1:6" x14ac:dyDescent="0.25">
      <c r="A17" s="4">
        <f t="shared" si="0"/>
        <v>15</v>
      </c>
      <c r="B17" s="11" t="s">
        <v>12</v>
      </c>
      <c r="C17" s="12">
        <v>4</v>
      </c>
      <c r="D17" s="12">
        <v>120</v>
      </c>
      <c r="E17" s="89" t="s">
        <v>13</v>
      </c>
      <c r="F17" s="90">
        <v>480</v>
      </c>
    </row>
    <row r="18" spans="1:6" ht="29.25" customHeight="1" x14ac:dyDescent="0.25">
      <c r="A18" s="4">
        <f t="shared" si="0"/>
        <v>16</v>
      </c>
      <c r="B18" s="11" t="s">
        <v>14</v>
      </c>
      <c r="C18" s="14">
        <v>8</v>
      </c>
      <c r="D18" s="14">
        <v>140</v>
      </c>
      <c r="E18" s="91" t="s">
        <v>15</v>
      </c>
      <c r="F18" s="90">
        <v>1120</v>
      </c>
    </row>
    <row r="19" spans="1:6" ht="24.75" customHeight="1" x14ac:dyDescent="0.25">
      <c r="A19" s="4">
        <f t="shared" si="0"/>
        <v>17</v>
      </c>
      <c r="B19" s="11" t="s">
        <v>16</v>
      </c>
      <c r="C19" s="12">
        <v>6</v>
      </c>
      <c r="D19" s="12">
        <v>80</v>
      </c>
      <c r="E19" s="89" t="s">
        <v>17</v>
      </c>
      <c r="F19" s="90">
        <v>480</v>
      </c>
    </row>
    <row r="20" spans="1:6" ht="21" customHeight="1" x14ac:dyDescent="0.25">
      <c r="A20" s="4">
        <f t="shared" si="0"/>
        <v>18</v>
      </c>
      <c r="B20" s="16" t="s">
        <v>18</v>
      </c>
      <c r="C20" s="17">
        <v>6</v>
      </c>
      <c r="D20" s="17">
        <v>125</v>
      </c>
      <c r="E20" s="89" t="s">
        <v>5</v>
      </c>
      <c r="F20" s="90">
        <v>750</v>
      </c>
    </row>
    <row r="21" spans="1:6" x14ac:dyDescent="0.25">
      <c r="A21" s="4">
        <f t="shared" si="0"/>
        <v>19</v>
      </c>
      <c r="B21" s="5" t="s">
        <v>19</v>
      </c>
      <c r="C21" s="6">
        <v>4</v>
      </c>
      <c r="D21" s="6">
        <v>170</v>
      </c>
      <c r="E21" s="92" t="s">
        <v>5</v>
      </c>
      <c r="F21" s="93">
        <v>680</v>
      </c>
    </row>
    <row r="22" spans="1:6" ht="39.75" customHeight="1" x14ac:dyDescent="0.25">
      <c r="A22" s="4">
        <f t="shared" si="0"/>
        <v>20</v>
      </c>
      <c r="B22" s="5" t="s">
        <v>29</v>
      </c>
      <c r="C22" s="6">
        <v>1</v>
      </c>
      <c r="D22" s="6">
        <v>5000</v>
      </c>
      <c r="E22" s="94" t="s">
        <v>24</v>
      </c>
      <c r="F22" s="88">
        <v>5000</v>
      </c>
    </row>
    <row r="23" spans="1:6" x14ac:dyDescent="0.25">
      <c r="A23" s="4">
        <f t="shared" si="0"/>
        <v>21</v>
      </c>
      <c r="B23" s="5" t="s">
        <v>31</v>
      </c>
      <c r="C23" s="6">
        <v>1</v>
      </c>
      <c r="D23" s="6">
        <v>4000</v>
      </c>
      <c r="E23" s="95" t="s">
        <v>24</v>
      </c>
      <c r="F23" s="96">
        <v>4000</v>
      </c>
    </row>
    <row r="24" spans="1:6" ht="20.25" customHeight="1" x14ac:dyDescent="0.25">
      <c r="A24" s="4">
        <f t="shared" si="0"/>
        <v>22</v>
      </c>
      <c r="B24" s="18" t="s">
        <v>20</v>
      </c>
      <c r="C24" s="19">
        <v>3</v>
      </c>
      <c r="D24" s="19">
        <v>200</v>
      </c>
      <c r="E24" s="97" t="s">
        <v>1</v>
      </c>
      <c r="F24" s="96">
        <v>600</v>
      </c>
    </row>
    <row r="25" spans="1:6" ht="42.75" customHeight="1" x14ac:dyDescent="0.25">
      <c r="A25" s="4">
        <f t="shared" si="0"/>
        <v>23</v>
      </c>
      <c r="B25" s="98" t="s">
        <v>32</v>
      </c>
      <c r="C25" s="10">
        <v>1</v>
      </c>
      <c r="D25" s="10">
        <v>1000</v>
      </c>
      <c r="E25" s="99" t="s">
        <v>24</v>
      </c>
      <c r="F25" s="88">
        <v>1000</v>
      </c>
    </row>
    <row r="26" spans="1:6" x14ac:dyDescent="0.25">
      <c r="A26" s="73"/>
      <c r="B26" s="68"/>
      <c r="C26" s="12"/>
      <c r="D26" s="100" t="s">
        <v>22</v>
      </c>
      <c r="E26" s="91" t="s">
        <v>21</v>
      </c>
      <c r="F26" s="90">
        <f>SUM(F3:F25)</f>
        <v>54759</v>
      </c>
    </row>
    <row r="27" spans="1:6" ht="29.25" customHeight="1" x14ac:dyDescent="0.25">
      <c r="B27" s="43"/>
      <c r="C27" s="55"/>
      <c r="D27" s="41"/>
      <c r="E27" s="42"/>
      <c r="F27" s="42"/>
    </row>
    <row r="28" spans="1:6" ht="30" customHeight="1" x14ac:dyDescent="0.25">
      <c r="B28" s="43"/>
      <c r="C28" s="43"/>
      <c r="D28" s="39"/>
      <c r="E28" s="44"/>
      <c r="F28" s="44"/>
    </row>
    <row r="29" spans="1:6" ht="14.25" customHeight="1" x14ac:dyDescent="0.25">
      <c r="B29" s="43"/>
      <c r="C29" s="40"/>
      <c r="D29" s="39"/>
      <c r="E29" s="42"/>
      <c r="F29" s="42"/>
    </row>
    <row r="30" spans="1:6" ht="15.75" customHeight="1" x14ac:dyDescent="0.25">
      <c r="B30" s="43"/>
      <c r="C30" s="108"/>
      <c r="D30" s="108"/>
      <c r="E30" s="52"/>
      <c r="F30" s="44"/>
    </row>
  </sheetData>
  <mergeCells count="2">
    <mergeCell ref="B1:F1"/>
    <mergeCell ref="C30:D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22" zoomScaleNormal="100" workbookViewId="0">
      <selection activeCell="H31" sqref="H31"/>
    </sheetView>
  </sheetViews>
  <sheetFormatPr defaultRowHeight="15" x14ac:dyDescent="0.25"/>
  <cols>
    <col min="1" max="1" width="6.28515625" customWidth="1"/>
    <col min="2" max="2" width="45.140625" customWidth="1"/>
  </cols>
  <sheetData>
    <row r="1" spans="1:6" ht="42.75" customHeight="1" x14ac:dyDescent="0.25">
      <c r="A1" s="113" t="s">
        <v>61</v>
      </c>
      <c r="B1" s="113"/>
      <c r="C1" s="113"/>
      <c r="D1" s="113"/>
      <c r="E1" s="113"/>
      <c r="F1" s="113"/>
    </row>
    <row r="2" spans="1:6" ht="28.5" customHeight="1" x14ac:dyDescent="0.25">
      <c r="A2" s="2" t="s">
        <v>0</v>
      </c>
      <c r="B2" s="3" t="s">
        <v>33</v>
      </c>
      <c r="C2" s="3" t="s">
        <v>34</v>
      </c>
      <c r="D2" s="3" t="s">
        <v>35</v>
      </c>
      <c r="E2" s="3" t="s">
        <v>26</v>
      </c>
      <c r="F2" s="3" t="s">
        <v>36</v>
      </c>
    </row>
    <row r="3" spans="1:6" ht="30" customHeight="1" x14ac:dyDescent="0.25">
      <c r="A3" s="4">
        <v>1</v>
      </c>
      <c r="B3" s="5" t="s">
        <v>3</v>
      </c>
      <c r="C3" s="4">
        <v>3</v>
      </c>
      <c r="D3" s="4">
        <v>350</v>
      </c>
      <c r="E3" s="84" t="s">
        <v>1</v>
      </c>
      <c r="F3" s="85">
        <f>C3*D3</f>
        <v>1050</v>
      </c>
    </row>
    <row r="4" spans="1:6" ht="23.25" customHeight="1" x14ac:dyDescent="0.25">
      <c r="A4" s="4">
        <v>2</v>
      </c>
      <c r="B4" s="5" t="s">
        <v>28</v>
      </c>
      <c r="C4" s="6">
        <v>5</v>
      </c>
      <c r="D4" s="6">
        <v>3776</v>
      </c>
      <c r="E4" s="86" t="s">
        <v>24</v>
      </c>
      <c r="F4" s="85">
        <v>18880</v>
      </c>
    </row>
    <row r="5" spans="1:6" ht="27.75" customHeight="1" x14ac:dyDescent="0.25">
      <c r="A5" s="4">
        <v>3</v>
      </c>
      <c r="B5" s="7" t="s">
        <v>25</v>
      </c>
      <c r="C5" s="6">
        <v>5</v>
      </c>
      <c r="D5" s="6">
        <v>1000</v>
      </c>
      <c r="E5" s="84" t="s">
        <v>2</v>
      </c>
      <c r="F5" s="85">
        <v>5000</v>
      </c>
    </row>
    <row r="6" spans="1:6" ht="93.75" customHeight="1" x14ac:dyDescent="0.25">
      <c r="A6" s="4">
        <v>4</v>
      </c>
      <c r="B6" s="5" t="s">
        <v>30</v>
      </c>
      <c r="C6" s="6">
        <v>1</v>
      </c>
      <c r="D6" s="6">
        <v>5000</v>
      </c>
      <c r="E6" s="84" t="s">
        <v>24</v>
      </c>
      <c r="F6" s="85">
        <v>5000</v>
      </c>
    </row>
    <row r="7" spans="1:6" ht="23.25" customHeight="1" x14ac:dyDescent="0.25">
      <c r="A7" s="4">
        <v>5</v>
      </c>
      <c r="B7" s="5" t="s">
        <v>27</v>
      </c>
      <c r="C7" s="4">
        <v>1</v>
      </c>
      <c r="D7" s="4">
        <v>2071</v>
      </c>
      <c r="E7" s="84" t="s">
        <v>24</v>
      </c>
      <c r="F7" s="85">
        <v>2071</v>
      </c>
    </row>
    <row r="8" spans="1:6" ht="38.25" customHeight="1" x14ac:dyDescent="0.25">
      <c r="A8" s="8">
        <v>6</v>
      </c>
      <c r="B8" s="9" t="s">
        <v>4</v>
      </c>
      <c r="C8" s="10">
        <v>8</v>
      </c>
      <c r="D8" s="10">
        <v>216</v>
      </c>
      <c r="E8" s="87" t="s">
        <v>5</v>
      </c>
      <c r="F8" s="88">
        <v>1728</v>
      </c>
    </row>
    <row r="9" spans="1:6" ht="24.75" customHeight="1" x14ac:dyDescent="0.25">
      <c r="A9" s="8">
        <v>7</v>
      </c>
      <c r="B9" s="11" t="s">
        <v>6</v>
      </c>
      <c r="C9" s="12">
        <v>5</v>
      </c>
      <c r="D9" s="12">
        <v>210</v>
      </c>
      <c r="E9" s="89" t="s">
        <v>5</v>
      </c>
      <c r="F9" s="90">
        <v>1050</v>
      </c>
    </row>
    <row r="10" spans="1:6" ht="25.5" customHeight="1" x14ac:dyDescent="0.25">
      <c r="A10" s="8">
        <v>8</v>
      </c>
      <c r="B10" s="13" t="s">
        <v>37</v>
      </c>
      <c r="C10" s="12">
        <v>5</v>
      </c>
      <c r="D10" s="12">
        <v>50</v>
      </c>
      <c r="E10" s="89" t="s">
        <v>5</v>
      </c>
      <c r="F10" s="90">
        <v>250</v>
      </c>
    </row>
    <row r="11" spans="1:6" ht="26.25" customHeight="1" x14ac:dyDescent="0.25">
      <c r="A11" s="8">
        <v>9</v>
      </c>
      <c r="B11" s="13" t="s">
        <v>23</v>
      </c>
      <c r="C11" s="12">
        <v>4</v>
      </c>
      <c r="D11" s="12">
        <v>520</v>
      </c>
      <c r="E11" s="89" t="s">
        <v>5</v>
      </c>
      <c r="F11" s="90">
        <v>2080</v>
      </c>
    </row>
    <row r="12" spans="1:6" ht="28.5" customHeight="1" x14ac:dyDescent="0.25">
      <c r="A12" s="8">
        <v>10</v>
      </c>
      <c r="B12" s="11" t="s">
        <v>7</v>
      </c>
      <c r="C12" s="12">
        <v>4</v>
      </c>
      <c r="D12" s="12">
        <v>300</v>
      </c>
      <c r="E12" s="89" t="s">
        <v>5</v>
      </c>
      <c r="F12" s="90">
        <v>1200</v>
      </c>
    </row>
    <row r="13" spans="1:6" ht="22.5" customHeight="1" x14ac:dyDescent="0.25">
      <c r="A13" s="8">
        <v>11</v>
      </c>
      <c r="B13" s="11" t="s">
        <v>8</v>
      </c>
      <c r="C13" s="12">
        <v>4</v>
      </c>
      <c r="D13" s="12">
        <v>150</v>
      </c>
      <c r="E13" s="89" t="s">
        <v>5</v>
      </c>
      <c r="F13" s="90">
        <v>600</v>
      </c>
    </row>
    <row r="14" spans="1:6" ht="30" customHeight="1" x14ac:dyDescent="0.25">
      <c r="A14" s="8">
        <v>12</v>
      </c>
      <c r="B14" s="11" t="s">
        <v>9</v>
      </c>
      <c r="C14" s="12">
        <v>4</v>
      </c>
      <c r="D14" s="12">
        <v>350</v>
      </c>
      <c r="E14" s="89" t="s">
        <v>5</v>
      </c>
      <c r="F14" s="90">
        <v>1400</v>
      </c>
    </row>
    <row r="15" spans="1:6" ht="30.75" customHeight="1" x14ac:dyDescent="0.25">
      <c r="A15" s="8">
        <v>13</v>
      </c>
      <c r="B15" s="13" t="s">
        <v>38</v>
      </c>
      <c r="C15" s="12">
        <v>4</v>
      </c>
      <c r="D15" s="12">
        <v>200</v>
      </c>
      <c r="E15" s="89" t="s">
        <v>10</v>
      </c>
      <c r="F15" s="90">
        <f>C15*D15</f>
        <v>800</v>
      </c>
    </row>
    <row r="16" spans="1:6" ht="25.5" x14ac:dyDescent="0.25">
      <c r="A16" s="8">
        <v>14</v>
      </c>
      <c r="B16" s="11" t="s">
        <v>11</v>
      </c>
      <c r="C16" s="12">
        <v>4</v>
      </c>
      <c r="D16" s="12">
        <v>145</v>
      </c>
      <c r="E16" s="89" t="s">
        <v>10</v>
      </c>
      <c r="F16" s="90">
        <f>C16*D16</f>
        <v>580</v>
      </c>
    </row>
    <row r="17" spans="1:6" ht="25.5" x14ac:dyDescent="0.25">
      <c r="A17" s="8">
        <v>15</v>
      </c>
      <c r="B17" s="11" t="s">
        <v>12</v>
      </c>
      <c r="C17" s="12">
        <v>4</v>
      </c>
      <c r="D17" s="12">
        <v>120</v>
      </c>
      <c r="E17" s="89" t="s">
        <v>13</v>
      </c>
      <c r="F17" s="90">
        <v>480</v>
      </c>
    </row>
    <row r="18" spans="1:6" ht="31.5" customHeight="1" x14ac:dyDescent="0.25">
      <c r="A18" s="8">
        <v>16</v>
      </c>
      <c r="B18" s="11" t="s">
        <v>14</v>
      </c>
      <c r="C18" s="14">
        <v>8</v>
      </c>
      <c r="D18" s="14">
        <v>140</v>
      </c>
      <c r="E18" s="91" t="s">
        <v>15</v>
      </c>
      <c r="F18" s="90">
        <v>1120</v>
      </c>
    </row>
    <row r="19" spans="1:6" ht="24" customHeight="1" x14ac:dyDescent="0.25">
      <c r="A19" s="8">
        <v>17</v>
      </c>
      <c r="B19" s="11" t="s">
        <v>16</v>
      </c>
      <c r="C19" s="12">
        <v>6</v>
      </c>
      <c r="D19" s="12">
        <v>80</v>
      </c>
      <c r="E19" s="89" t="s">
        <v>17</v>
      </c>
      <c r="F19" s="90">
        <v>480</v>
      </c>
    </row>
    <row r="20" spans="1:6" ht="27.75" customHeight="1" x14ac:dyDescent="0.25">
      <c r="A20" s="15">
        <v>18</v>
      </c>
      <c r="B20" s="16" t="s">
        <v>18</v>
      </c>
      <c r="C20" s="17">
        <v>6</v>
      </c>
      <c r="D20" s="17">
        <v>125</v>
      </c>
      <c r="E20" s="89" t="s">
        <v>5</v>
      </c>
      <c r="F20" s="90">
        <v>750</v>
      </c>
    </row>
    <row r="21" spans="1:6" ht="25.5" x14ac:dyDescent="0.25">
      <c r="A21" s="4">
        <v>19</v>
      </c>
      <c r="B21" s="5" t="s">
        <v>19</v>
      </c>
      <c r="C21" s="6">
        <v>4</v>
      </c>
      <c r="D21" s="6">
        <v>170</v>
      </c>
      <c r="E21" s="92" t="s">
        <v>5</v>
      </c>
      <c r="F21" s="93">
        <v>680</v>
      </c>
    </row>
    <row r="22" spans="1:6" ht="33" customHeight="1" x14ac:dyDescent="0.25">
      <c r="A22" s="4">
        <v>20</v>
      </c>
      <c r="B22" s="5" t="s">
        <v>29</v>
      </c>
      <c r="C22" s="6">
        <v>1</v>
      </c>
      <c r="D22" s="6">
        <v>5000</v>
      </c>
      <c r="E22" s="94" t="s">
        <v>24</v>
      </c>
      <c r="F22" s="88">
        <v>5000</v>
      </c>
    </row>
    <row r="23" spans="1:6" ht="25.5" x14ac:dyDescent="0.25">
      <c r="A23" s="4">
        <v>21</v>
      </c>
      <c r="B23" s="5" t="s">
        <v>31</v>
      </c>
      <c r="C23" s="6">
        <v>1</v>
      </c>
      <c r="D23" s="6">
        <v>4000</v>
      </c>
      <c r="E23" s="95" t="s">
        <v>24</v>
      </c>
      <c r="F23" s="96">
        <v>4000</v>
      </c>
    </row>
    <row r="24" spans="1:6" ht="35.25" customHeight="1" x14ac:dyDescent="0.25">
      <c r="A24" s="8">
        <v>22</v>
      </c>
      <c r="B24" s="18" t="s">
        <v>20</v>
      </c>
      <c r="C24" s="19">
        <v>3</v>
      </c>
      <c r="D24" s="19">
        <v>200</v>
      </c>
      <c r="E24" s="97" t="s">
        <v>1</v>
      </c>
      <c r="F24" s="96">
        <v>600</v>
      </c>
    </row>
    <row r="25" spans="1:6" ht="54" customHeight="1" x14ac:dyDescent="0.25">
      <c r="A25" s="8">
        <v>23</v>
      </c>
      <c r="B25" s="98" t="s">
        <v>32</v>
      </c>
      <c r="C25" s="10">
        <v>1</v>
      </c>
      <c r="D25" s="10">
        <v>1000</v>
      </c>
      <c r="E25" s="99" t="s">
        <v>24</v>
      </c>
      <c r="F25" s="88">
        <v>1000</v>
      </c>
    </row>
    <row r="26" spans="1:6" x14ac:dyDescent="0.25">
      <c r="A26" s="73"/>
      <c r="B26" s="68"/>
      <c r="C26" s="12"/>
      <c r="D26" s="100" t="s">
        <v>22</v>
      </c>
      <c r="E26" s="91" t="s">
        <v>21</v>
      </c>
      <c r="F26" s="90">
        <f>SUM(F3:F25)</f>
        <v>55799</v>
      </c>
    </row>
    <row r="27" spans="1:6" ht="25.5" customHeight="1" x14ac:dyDescent="0.25">
      <c r="B27" s="43"/>
      <c r="C27" s="55"/>
      <c r="D27" s="41"/>
      <c r="E27" s="42"/>
      <c r="F27" s="42"/>
    </row>
    <row r="28" spans="1:6" ht="30" customHeight="1" x14ac:dyDescent="0.25">
      <c r="B28" s="43"/>
      <c r="C28" s="43"/>
      <c r="D28" s="39"/>
      <c r="E28" s="44"/>
      <c r="F28" s="44"/>
    </row>
    <row r="29" spans="1:6" ht="24" customHeight="1" x14ac:dyDescent="0.25">
      <c r="B29" s="43"/>
      <c r="C29" s="40"/>
      <c r="D29" s="39"/>
      <c r="E29" s="42"/>
      <c r="F29" s="42"/>
    </row>
    <row r="30" spans="1:6" ht="15.75" x14ac:dyDescent="0.25">
      <c r="B30" s="43"/>
      <c r="C30" s="108"/>
      <c r="D30" s="108"/>
      <c r="E30" s="52"/>
      <c r="F30" s="44"/>
    </row>
  </sheetData>
  <mergeCells count="2">
    <mergeCell ref="A1:F1"/>
    <mergeCell ref="C30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 1</vt:lpstr>
      <vt:lpstr>Sheet2</vt:lpstr>
      <vt:lpstr>Sheet3</vt:lpstr>
      <vt:lpstr>Sheet4</vt:lpstr>
      <vt:lpstr>Sheet5</vt:lpstr>
      <vt:lpstr>Sheet6</vt:lpstr>
      <vt:lpstr>Sheet7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2025-07-02T08:24:58Z</dcterms:modified>
</cp:coreProperties>
</file>